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1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23" i="1"/>
  <c r="D19"/>
  <c r="B19"/>
  <c r="B17"/>
  <c r="B15"/>
  <c r="B14" s="1"/>
  <c r="B25" s="1"/>
  <c r="D24" s="1"/>
  <c r="D14"/>
  <c r="D11"/>
  <c r="B11"/>
  <c r="D5"/>
  <c r="B5"/>
  <c r="D4"/>
  <c r="B4"/>
  <c r="D25" l="1"/>
</calcChain>
</file>

<file path=xl/sharedStrings.xml><?xml version="1.0" encoding="utf-8"?>
<sst xmlns="http://schemas.openxmlformats.org/spreadsheetml/2006/main" count="45" uniqueCount="39">
  <si>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</si>
  <si>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</si>
  <si>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</si>
  <si>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</si>
  <si>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</si>
  <si>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</si>
  <si>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</si>
  <si>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</si>
  <si>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</si>
  <si>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抗疫特别国债转移支付收入</t>
  </si>
  <si>
    <t xml:space="preserve">  抗疫特别国债转移支付支出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</si>
  <si>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</si>
  <si>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</si>
  <si>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</si>
  <si>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</si>
  <si>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调入资金</t>
  </si>
  <si>
    <t>调出资金</t>
  </si>
  <si>
    <t xml:space="preserve">  一般公共预算调入</t>
  </si>
  <si>
    <t xml:space="preserve">  政府性基金预算调出资金</t>
  </si>
  <si>
    <t xml:space="preserve">  其他调入资金</t>
  </si>
  <si>
    <t xml:space="preserve">  抗疫特别国债调出资金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</si>
  <si>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</si>
  <si>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</si>
  <si>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</si>
  <si>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</si>
  <si>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</si>
  <si>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</si>
  <si>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</si>
  <si>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</si>
  <si>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</si>
  <si>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</si>
  <si>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</si>
  <si>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</si>
  <si>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</si>
  <si>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</si>
  <si>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</si>
  <si>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　　入　　总　　计　</t>
  </si>
  <si>
    <t>支　　出　　总　　计　</t>
  </si>
  <si>
    <t>2020年度赫山区政府性基金预算转移性收支决算表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</si>
</sst>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3" borderId="0" xfId="0" applyFill="1"/>
    <xf numFmtId="0" fontId="3" fillId="3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 applyProtection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PC-20180810VUDU\Desktop\2020&#24180;&#24635;&#20915;&#31639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121630</v>
          </cell>
          <cell r="O6">
            <v>222651</v>
          </cell>
          <cell r="Y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tabSelected="1" workbookViewId="0">
      <selection activeCell="H5" sqref="H5"/>
    </sheetView>
  </sheetViews>
  <sheetFormatPr defaultColWidth="12.125" defaultRowHeight="15.6" customHeight="1"/>
  <cols>
    <col min="1" max="1" width="35" style="2" customWidth="1"/>
    <col min="2" max="2" width="19" style="2" customWidth="1"/>
    <col min="3" max="3" width="35" style="2" customWidth="1"/>
    <col min="4" max="4" width="19" style="2" customWidth="1"/>
    <col min="5" max="256" width="12.125" style="2" customWidth="1"/>
    <col min="257" max="16384" width="12.125" style="2"/>
  </cols>
  <sheetData>
    <row r="1" spans="1:4" ht="33.950000000000003" customHeight="1">
      <c r="A1" s="1" t="s">
        <v>38</v>
      </c>
      <c r="B1" s="1"/>
      <c r="C1" s="1"/>
      <c r="D1" s="1"/>
    </row>
    <row r="2" spans="1:4" ht="17.100000000000001" customHeight="1">
      <c r="A2" s="3" t="s">
        <v>0</v>
      </c>
      <c r="B2" s="3"/>
      <c r="C2" s="3"/>
      <c r="D2" s="3"/>
    </row>
    <row r="3" spans="1:4" ht="17.100000000000001" customHeight="1">
      <c r="A3" s="4" t="s">
        <v>1</v>
      </c>
      <c r="B3" s="4" t="s">
        <v>2</v>
      </c>
      <c r="C3" s="4" t="s">
        <v>1</v>
      </c>
      <c r="D3" s="4" t="s">
        <v>2</v>
      </c>
    </row>
    <row r="4" spans="1:4" ht="17.25" customHeight="1">
      <c r="A4" s="5" t="s">
        <v>3</v>
      </c>
      <c r="B4" s="6">
        <f>[1]L10!C6</f>
        <v>121630</v>
      </c>
      <c r="C4" s="5" t="s">
        <v>4</v>
      </c>
      <c r="D4" s="6">
        <f>[1]L10!O6</f>
        <v>222651</v>
      </c>
    </row>
    <row r="5" spans="1:4" ht="17.25" customHeight="1">
      <c r="A5" s="5" t="s">
        <v>5</v>
      </c>
      <c r="B5" s="6">
        <f>B6+B7</f>
        <v>25352</v>
      </c>
      <c r="C5" s="5" t="s">
        <v>6</v>
      </c>
      <c r="D5" s="6">
        <f>D6+D7</f>
        <v>0</v>
      </c>
    </row>
    <row r="6" spans="1:4" ht="17.25" customHeight="1">
      <c r="A6" s="5" t="s">
        <v>7</v>
      </c>
      <c r="B6" s="7">
        <v>4349</v>
      </c>
      <c r="C6" s="5" t="s">
        <v>8</v>
      </c>
      <c r="D6" s="7">
        <v>0</v>
      </c>
    </row>
    <row r="7" spans="1:4" ht="17.25" customHeight="1">
      <c r="A7" s="5" t="s">
        <v>9</v>
      </c>
      <c r="B7" s="7">
        <v>21003</v>
      </c>
      <c r="C7" s="5" t="s">
        <v>10</v>
      </c>
      <c r="D7" s="7">
        <v>0</v>
      </c>
    </row>
    <row r="8" spans="1:4" ht="17.25" customHeight="1">
      <c r="A8" s="5" t="s">
        <v>11</v>
      </c>
      <c r="B8" s="7">
        <v>0</v>
      </c>
      <c r="C8" s="5" t="s">
        <v>12</v>
      </c>
      <c r="D8" s="7">
        <v>81</v>
      </c>
    </row>
    <row r="9" spans="1:4" ht="17.25" customHeight="1">
      <c r="A9" s="5" t="s">
        <v>13</v>
      </c>
      <c r="B9" s="6">
        <v>0</v>
      </c>
      <c r="C9" s="5"/>
      <c r="D9" s="8"/>
    </row>
    <row r="10" spans="1:4" ht="17.25" customHeight="1">
      <c r="A10" s="5" t="s">
        <v>14</v>
      </c>
      <c r="B10" s="6">
        <v>10109</v>
      </c>
      <c r="C10" s="5"/>
      <c r="D10" s="8"/>
    </row>
    <row r="11" spans="1:4" ht="17.25" customHeight="1">
      <c r="A11" s="5" t="s">
        <v>15</v>
      </c>
      <c r="B11" s="6">
        <f>B12+B13</f>
        <v>0</v>
      </c>
      <c r="C11" s="5" t="s">
        <v>16</v>
      </c>
      <c r="D11" s="6">
        <f>D12+D13</f>
        <v>6976</v>
      </c>
    </row>
    <row r="12" spans="1:4" ht="17.25" customHeight="1">
      <c r="A12" s="5" t="s">
        <v>17</v>
      </c>
      <c r="B12" s="6">
        <v>0</v>
      </c>
      <c r="C12" s="5" t="s">
        <v>18</v>
      </c>
      <c r="D12" s="6">
        <v>6976</v>
      </c>
    </row>
    <row r="13" spans="1:4" ht="17.25" customHeight="1">
      <c r="A13" s="5" t="s">
        <v>19</v>
      </c>
      <c r="B13" s="6">
        <v>0</v>
      </c>
      <c r="C13" s="5" t="s">
        <v>20</v>
      </c>
      <c r="D13" s="6">
        <v>0</v>
      </c>
    </row>
    <row r="14" spans="1:4" ht="17.25" customHeight="1">
      <c r="A14" s="5" t="s">
        <v>21</v>
      </c>
      <c r="B14" s="6">
        <f>B15</f>
        <v>0</v>
      </c>
      <c r="C14" s="5" t="s">
        <v>22</v>
      </c>
      <c r="D14" s="6">
        <f>D15</f>
        <v>0</v>
      </c>
    </row>
    <row r="15" spans="1:4" ht="17.25" customHeight="1">
      <c r="A15" s="5" t="s">
        <v>23</v>
      </c>
      <c r="B15" s="6">
        <f>B16</f>
        <v>0</v>
      </c>
      <c r="C15" s="5" t="s">
        <v>24</v>
      </c>
      <c r="D15" s="6">
        <v>0</v>
      </c>
    </row>
    <row r="16" spans="1:4" ht="17.25" customHeight="1">
      <c r="A16" s="5" t="s">
        <v>25</v>
      </c>
      <c r="B16" s="6">
        <v>0</v>
      </c>
      <c r="C16" s="5" t="s">
        <v>26</v>
      </c>
      <c r="D16" s="9"/>
    </row>
    <row r="17" spans="1:4" ht="17.25" customHeight="1">
      <c r="A17" s="5" t="s">
        <v>27</v>
      </c>
      <c r="B17" s="6">
        <f>B18</f>
        <v>74900</v>
      </c>
      <c r="C17" s="5" t="s">
        <v>28</v>
      </c>
      <c r="D17" s="7">
        <v>0</v>
      </c>
    </row>
    <row r="18" spans="1:4" ht="17.25" customHeight="1">
      <c r="A18" s="5" t="s">
        <v>29</v>
      </c>
      <c r="B18" s="7">
        <v>74900</v>
      </c>
      <c r="C18" s="5"/>
      <c r="D18" s="8"/>
    </row>
    <row r="19" spans="1:4" ht="17.25" customHeight="1">
      <c r="A19" s="5" t="s">
        <v>30</v>
      </c>
      <c r="B19" s="6">
        <f>B20+B21</f>
        <v>0</v>
      </c>
      <c r="C19" s="5" t="s">
        <v>31</v>
      </c>
      <c r="D19" s="6">
        <f>SUM(D20:D21)</f>
        <v>0</v>
      </c>
    </row>
    <row r="20" spans="1:4" ht="17.25" customHeight="1">
      <c r="A20" s="5" t="s">
        <v>7</v>
      </c>
      <c r="B20" s="7">
        <v>0</v>
      </c>
      <c r="C20" s="5" t="s">
        <v>8</v>
      </c>
      <c r="D20" s="7">
        <v>0</v>
      </c>
    </row>
    <row r="21" spans="1:4" ht="17.25" customHeight="1">
      <c r="A21" s="5" t="s">
        <v>9</v>
      </c>
      <c r="B21" s="7">
        <v>0</v>
      </c>
      <c r="C21" s="5" t="s">
        <v>10</v>
      </c>
      <c r="D21" s="7">
        <v>0</v>
      </c>
    </row>
    <row r="22" spans="1:4" ht="17.25" customHeight="1">
      <c r="A22" s="5" t="s">
        <v>32</v>
      </c>
      <c r="B22" s="7">
        <v>0</v>
      </c>
      <c r="C22" s="5" t="s">
        <v>33</v>
      </c>
      <c r="D22" s="7">
        <v>0</v>
      </c>
    </row>
    <row r="23" spans="1:4" ht="17.25" customHeight="1">
      <c r="A23" s="5"/>
      <c r="B23" s="8"/>
      <c r="C23" s="5" t="s">
        <v>34</v>
      </c>
      <c r="D23" s="6">
        <f>[1]L10!Y6</f>
        <v>0</v>
      </c>
    </row>
    <row r="24" spans="1:4" ht="17.25" customHeight="1">
      <c r="A24" s="5"/>
      <c r="B24" s="8"/>
      <c r="C24" s="5" t="s">
        <v>35</v>
      </c>
      <c r="D24" s="6">
        <f>B25-D4-D5-D8-D11-D14-D17-D19-D22-D23</f>
        <v>2283</v>
      </c>
    </row>
    <row r="25" spans="1:4" ht="17.100000000000001" customHeight="1">
      <c r="A25" s="4" t="s">
        <v>36</v>
      </c>
      <c r="B25" s="6">
        <f>SUM(B4,B5,B8,B9,B10,B11,B14,B17,B19,B22)</f>
        <v>231991</v>
      </c>
      <c r="C25" s="4" t="s">
        <v>37</v>
      </c>
      <c r="D25" s="6">
        <f>SUM(D4,D5,D8,D11,D14,D17,D19,D22,D23,D24)</f>
        <v>231991</v>
      </c>
    </row>
  </sheetData>
  <mergeCells count="2">
    <mergeCell ref="A1:D1"/>
    <mergeCell ref="A2:D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2021-10-13T02:34:18Z</dcterms:created>
  <dcterms:modified xsi:type="dcterms:W3CDTF">2021-10-13T02:34:53Z</dcterms:modified>
</cp:coreProperties>
</file>