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sharedStrings.xml><?xml version="1.0" encoding="utf-8"?>
<sst xmlns="http://schemas.openxmlformats.org/spreadsheetml/2006/main" count="1126" uniqueCount="511">
  <si>
    <t>2022年部门预算公开表</t>
  </si>
  <si>
    <t>单位编码：</t>
  </si>
  <si>
    <t>单位名称：</t>
  </si>
  <si>
    <t>益阳市赫山区赫山街道中心幼儿园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</si>
  <si>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</si>
  <si>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</si>
  <si>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</si>
  <si>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</si>
  <si>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</si>
  <si>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</si>
  <si>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</si>
  <si>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</si>
  <si>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</si>
  <si>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</si>
  <si>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</si>
  <si>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</si>
  <si>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</si>
  <si>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</si>
  <si>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</si>
  <si>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</si>
  <si>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</si>
  <si>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</si>
  <si>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</si>
  <si>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</si>
  <si>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</si>
  <si>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</si>
  <si>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</si>
  <si>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</si>
  <si>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</si>
  <si>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</si>
  <si>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</si>
  <si>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部门：127047_益阳市赫山赫山街道中心幼儿园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</si>
  <si>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</si>
  <si>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</si>
  <si>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</si>
  <si>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</si>
  <si>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</si>
  <si>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</si>
  <si>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</si>
  <si>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</si>
  <si>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</si>
  <si>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</si>
  <si>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</si>
  <si>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</si>
  <si>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</si>
  <si>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</si>
  <si>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</si>
  <si>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</si>
  <si>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</si>
  <si>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</si>
  <si>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</si>
  <si>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</si>
  <si>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</si>
  <si>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</si>
  <si>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</si>
  <si>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</si>
  <si>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</si>
  <si>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</si>
  <si>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</si>
  <si>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</si>
  <si>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</si>
  <si>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</si>
  <si>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</si>
  <si>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</si>
  <si>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</si>
  <si>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</si>
  <si>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</si>
  <si>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</si>
  <si>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</si>
  <si>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</si>
  <si>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</si>
  <si>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</si>
  <si>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</si>
  <si>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</si>
  <si>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</si>
  <si>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</si>
  <si>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</si>
  <si>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</si>
  <si>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</si>
  <si>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</si>
  <si>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</si>
  <si>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</si>
  <si>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</si>
  <si>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</si>
  <si>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</si>
  <si>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</si>
  <si>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</si>
  <si>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</si>
  <si>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</si>
  <si>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</si>
  <si>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</si>
  <si>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</si>
  <si>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</si>
  <si>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</si>
  <si>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</si>
  <si>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</si>
  <si>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</si>
  <si>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</si>
  <si>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</si>
  <si>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</si>
  <si>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</si>
  <si>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</si>
  <si>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</si>
  <si>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</si>
  <si>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</si>
  <si>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</si>
  <si>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</si>
  <si>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</si>
  <si>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</si>
  <si>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</si>
  <si>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</si>
  <si>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</si>
  <si>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</si>
  <si>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</si>
  <si>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</si>
  <si>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</si>
  <si>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</si>
  <si>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</si>
  <si>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</si>
  <si>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</si>
  <si>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</si>
  <si>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</si>
  <si>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</si>
  <si>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</si>
  <si>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</si>
  <si>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</si>
  <si>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</si>
  <si>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</si>
  <si>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</si>
  <si>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</si>
  <si>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</si>
  <si>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</si>
  <si>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</si>
  <si>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</si>
  <si>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部门：127047_益阳市赫山区赫山街道中心幼儿园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</si>
  <si>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</si>
  <si>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</si>
  <si>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</si>
  <si>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</si>
  <si>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</si>
  <si>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</si>
  <si>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</si>
  <si>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</si>
  <si>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</si>
  <si>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</si>
  <si>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</si>
  <si>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</si>
  <si>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</si>
  <si>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</si>
  <si>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</si>
  <si>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</si>
  <si>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</si>
  <si>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</si>
  <si>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</si>
  <si>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</si>
  <si>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</si>
  <si>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</si>
  <si>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</si>
  <si>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</si>
  <si>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</si>
  <si>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</si>
  <si>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</si>
  <si>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</si>
  <si>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</si>
  <si>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</si>
  <si>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</si>
  <si>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</si>
  <si>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益阳市赫山区赫山街道中心幼儿园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</si>
  <si>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</si>
  <si>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</si>
  <si>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</si>
  <si>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</si>
  <si>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</si>
  <si>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</si>
  <si>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</si>
  <si>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</si>
  <si>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</si>
  <si>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</si>
  <si>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</si>
  <si>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</si>
  <si>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</si>
  <si>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</si>
  <si>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</si>
  <si>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</si>
  <si>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</si>
  <si>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</si>
  <si>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</si>
  <si>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</si>
  <si>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</si>
  <si>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</si>
  <si>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</si>
  <si>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</si>
  <si>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</si>
  <si>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</si>
  <si>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</si>
  <si>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</si>
  <si>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</si>
  <si>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</si>
  <si>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</si>
  <si>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</si>
  <si>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</si>
  <si>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</si>
  <si>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</si>
  <si>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</si>
  <si>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</si>
  <si>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</si>
  <si>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</si>
  <si>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</si>
  <si>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部门：1270247益阳市赫山区赫山街道中心幼儿园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</si>
  <si>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</si>
  <si>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</si>
  <si>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</si>
  <si>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</si>
  <si>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</si>
  <si>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</si>
  <si>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</si>
  <si>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</si>
  <si>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</si>
  <si>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</si>
  <si>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</si>
  <si>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</si>
  <si>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</si>
  <si>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</si>
  <si>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</si>
  <si>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</si>
  <si>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</si>
  <si>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</si>
  <si>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</si>
  <si>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</si>
  <si>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</si>
  <si>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</si>
  <si>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</si>
  <si>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</si>
  <si>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</si>
  <si>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</si>
  <si>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</si>
  <si>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</si>
  <si>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</si>
  <si>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</si>
  <si>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</si>
  <si>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</si>
  <si>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</si>
  <si>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</si>
  <si>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</si>
  <si>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</si>
  <si>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</si>
  <si>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</si>
  <si>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</si>
  <si>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</si>
  <si>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单位名称：部门：127047_益阳市赫山区赫山街道中心幼儿园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</si>
  <si>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</si>
  <si>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</si>
  <si>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</si>
  <si>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</si>
  <si>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</si>
  <si>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</si>
  <si>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</si>
  <si>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</si>
  <si>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</si>
  <si>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</si>
  <si>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</si>
  <si>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</si>
  <si>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</si>
  <si>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</si>
  <si>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</si>
  <si>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</si>
  <si>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</si>
  <si>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</si>
  <si>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</si>
  <si>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</si>
  <si>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</si>
  <si>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</si>
  <si>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</si>
  <si>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</si>
  <si>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</si>
  <si>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</si>
  <si>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</si>
  <si>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</si>
  <si>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</si>
  <si>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</si>
  <si>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</si>
  <si>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</si>
  <si>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</si>
  <si>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</si>
  <si>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</si>
  <si>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</si>
  <si>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</si>
  <si>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</si>
  <si>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</si>
  <si>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</si>
  <si>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</si>
  <si>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</si>
  <si>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</si>
  <si>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</si>
  <si>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</si>
  <si>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</si>
  <si>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</si>
  <si>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</si>
  <si>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</si>
  <si>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</si>
  <si>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</si>
  <si>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</si>
  <si>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</si>
  <si>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</si>
  <si>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</si>
  <si>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</si>
  <si>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</si>
  <si>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</si>
  <si>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</si>
  <si>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</si>
  <si>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</si>
  <si>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</si>
  <si>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</si>
  <si>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</si>
  <si>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</si>
  <si>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</si>
  <si>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</si>
  <si>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</si>
  <si>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</si>
  <si>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</si>
  <si>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</si>
  <si>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</si>
  <si>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</si>
  <si>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</si>
  <si>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</si>
  <si>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</si>
  <si>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</si>
  <si>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</si>
  <si>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</si>
  <si>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</si>
  <si>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</si>
  <si>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</si>
  <si>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</si>
  <si>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</si>
  <si>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</si>
  <si>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</si>
  <si>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</si>
  <si>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</si>
  <si>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</si>
  <si>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</si>
  <si>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</si>
  <si>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</si>
  <si>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</si>
  <si>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</si>
  <si>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</si>
  <si>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</si>
  <si>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</si>
  <si>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</si>
  <si>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</si>
  <si>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</si>
  <si>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</si>
  <si>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</si>
  <si>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</si>
  <si>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</si>
  <si>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</si>
  <si>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</si>
  <si>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</si>
  <si>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</si>
  <si>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</si>
  <si>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</si>
  <si>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</si>
  <si>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</si>
  <si>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</si>
  <si>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</si>
  <si>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</si>
  <si>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</si>
  <si>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</si>
  <si>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</si>
  <si>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</si>
  <si>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</si>
  <si>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</si>
  <si>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</si>
  <si>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</si>
  <si>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</si>
  <si>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</si>
  <si>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</si>
  <si>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</si>
  <si>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</si>
  <si>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</si>
  <si>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</si>
  <si>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</si>
  <si>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</si>
  <si>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</si>
  <si>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</si>
  <si>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</si>
  <si>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注：如本表格为空，则表示本年度未安排此项目。</t>
  </si>
  <si>
    <t>部门公开表13</t>
  </si>
  <si>
    <t>部门公开表14</t>
  </si>
  <si>
    <t>部门：127023_益阳市赫山区新市渡镇中心学校</t>
  </si>
  <si>
    <t>办公经费</t>
  </si>
  <si>
    <t>专用材料购置费</t>
  </si>
  <si>
    <t>维修(护)费</t>
  </si>
  <si>
    <t>其他商品和服务支出</t>
  </si>
  <si>
    <t xml:space="preserve">  127001</t>
  </si>
  <si>
    <t>益阳市赫山区赫山街道中 心幼儿园</t>
  </si>
  <si>
    <t xml:space="preserve">    127001</t>
  </si>
  <si>
    <t>部门公开表15</t>
  </si>
  <si>
    <t>总 计</t>
  </si>
  <si>
    <t>部门公开表16</t>
  </si>
  <si>
    <t>部门：益阳市赫山区赫山街道中心幼儿园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</si>
  <si>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</si>
  <si>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</si>
  <si>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</si>
  <si>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</si>
  <si>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</si>
  <si>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</si>
  <si>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</si>
  <si>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</si>
  <si>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</si>
  <si>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</si>
  <si>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</si>
  <si>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</si>
  <si>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部门：127047益阳市赫山区赫山街道中心幼儿园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</si>
  <si>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</si>
  <si>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</si>
  <si>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</si>
  <si>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</si>
  <si>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</si>
  <si>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</si>
  <si>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</si>
  <si>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</si>
  <si>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</si>
  <si>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</si>
  <si>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</si>
  <si>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</si>
  <si>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</si>
  <si>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</si>
  <si>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</si>
  <si>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</si>
  <si>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</si>
  <si>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</si>
  <si>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</si>
  <si>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学校公用经费</t>
  </si>
  <si>
    <t xml:space="preserve">   校方责任险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</si>
  <si>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</si>
  <si>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</si>
  <si>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</si>
  <si>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</si>
  <si>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</si>
  <si>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</si>
  <si>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</si>
  <si>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</si>
  <si>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</si>
  <si>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</si>
  <si>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</si>
  <si>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</si>
  <si>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</si>
  <si>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</si>
  <si>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</si>
  <si>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学校公用经费区级配套</t>
  </si>
  <si>
    <t>学校公用经费区级配套</t>
  </si>
  <si>
    <t>满意度指标</t>
  </si>
  <si>
    <t>服务对象满意度指标</t>
  </si>
  <si>
    <t>群众满意度</t>
  </si>
  <si>
    <t>95%</t>
  </si>
  <si>
    <t>百分比</t>
  </si>
  <si>
    <t>≥</t>
  </si>
  <si>
    <t>产出指标</t>
  </si>
  <si>
    <t>时效指标</t>
  </si>
  <si>
    <t>公用经费使用期间</t>
  </si>
  <si>
    <t>2023年</t>
  </si>
  <si>
    <t>年</t>
  </si>
  <si>
    <t>定性</t>
  </si>
  <si>
    <t>成本指标</t>
  </si>
  <si>
    <t>经济成本指标</t>
  </si>
  <si>
    <t>成本指标控制率</t>
  </si>
  <si>
    <t>效益指标</t>
  </si>
  <si>
    <t>社会效益指标</t>
  </si>
  <si>
    <t>义务教育经费保障率</t>
  </si>
  <si>
    <t>100%</t>
  </si>
  <si>
    <t>定量</t>
  </si>
  <si>
    <t xml:space="preserve">  校方责任险专项</t>
  </si>
  <si>
    <t>校方责任险专项</t>
  </si>
  <si>
    <t>家长满意度</t>
  </si>
  <si>
    <t xml:space="preserve"> 中小学生人身伤害治愈率</t>
  </si>
  <si>
    <t>质量指标</t>
  </si>
  <si>
    <t>中小学生人身伤害理赔率</t>
  </si>
  <si>
    <t>98%</t>
  </si>
  <si>
    <t>整体支出绩效目标表</t>
  </si>
  <si>
    <t>部门公开表24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</si>
  <si>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</si>
  <si>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</si>
  <si>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</si>
  <si>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</si>
  <si>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</si>
  <si>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</si>
  <si>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</si>
  <si>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</si>
  <si>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</si>
  <si>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</si>
  <si>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r>
      <rPr>
        <sz val="9"/>
        <rFont val="SimSun"/>
        <charset val="134"/>
      </rPr>
      <t>1.负责贯彻党的教育方针，坚持社会主义办学方向，对学生进行德 育、智育、体育、美育和劳动教育等方面的教育。</t>
    </r>
    <r>
      <rPr>
        <sz val="9"/>
        <rFont val="Times New Roman"/>
        <charset val="134"/>
      </rPr>
      <t> </t>
    </r>
    <r>
      <rPr>
        <sz val="9"/>
        <rFont val="SimSun"/>
        <charset val="134"/>
      </rPr>
      <t xml:space="preserve">
2.负责配合各级人民政府依法动员适龄儿童、少年入学，严格控制 学生辍学，依法保证适龄儿童、少年接受九年义务教育。</t>
    </r>
    <r>
      <rPr>
        <sz val="9"/>
        <rFont val="Times New Roman"/>
        <charset val="134"/>
      </rPr>
      <t> </t>
    </r>
    <r>
      <rPr>
        <sz val="9"/>
        <rFont val="SimSun"/>
        <charset val="134"/>
      </rPr>
      <t xml:space="preserve">
3.负责制定学校教育发展规划，并抓好组织实施和落实工作。
4.负责按照教育主管部门发布的指导性教学计划、教学大纲，组织 实施教育教学活动。</t>
    </r>
    <r>
      <rPr>
        <sz val="9"/>
        <rFont val="Times New Roman"/>
        <charset val="134"/>
      </rPr>
      <t> </t>
    </r>
  </si>
  <si>
    <t xml:space="preserve"> 数量指标</t>
  </si>
  <si>
    <t>辖区学校、幼儿园数</t>
  </si>
  <si>
    <t>1所</t>
  </si>
  <si>
    <t>所</t>
  </si>
  <si>
    <t xml:space="preserve"> 时效指标</t>
  </si>
  <si>
    <t>经费使用期限</t>
  </si>
  <si>
    <t>保障教育经费投入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</si>
  <si>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</si>
  <si>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</si>
  <si>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</si>
  <si>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</si>
  <si>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</si>
  <si>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</si>
  <si>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</si>
  <si>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</si>
  <si>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>90%</t>
  </si>
  <si>
    <t>%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</si>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</sst>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9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9" fontId="9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8" workbookViewId="0">
      <selection activeCell="I5" sqref="I5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1" width="9.75" customWidth="1"/>
  </cols>
  <sheetData>
    <row r="1" ht="73.35" customHeight="1" spans="1:9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ht="23.25" customHeight="1" spans="1:9">
      <c r="A2" s="21"/>
      <c r="B2" s="21"/>
      <c r="C2" s="21"/>
      <c r="D2" s="21"/>
      <c r="E2" s="21"/>
      <c r="F2" s="21"/>
      <c r="G2" s="21"/>
      <c r="H2" s="21"/>
      <c r="I2" s="21"/>
    </row>
    <row r="3" ht="21.6" customHeight="1" spans="1:9">
      <c r="A3" s="21"/>
      <c r="B3" s="21"/>
      <c r="C3" s="21"/>
      <c r="D3" s="21"/>
      <c r="E3" s="21"/>
      <c r="F3" s="21"/>
      <c r="G3" s="21"/>
      <c r="H3" s="21"/>
      <c r="I3" s="21"/>
    </row>
    <row r="4" ht="39.6" customHeight="1" spans="1:9">
      <c r="A4" s="90"/>
      <c r="B4" s="91"/>
      <c r="C4" s="19"/>
      <c r="D4" s="90" t="s">
        <v>1</v>
      </c>
      <c r="E4" s="91">
        <v>127047</v>
      </c>
      <c r="F4" s="91"/>
      <c r="G4" s="91"/>
      <c r="H4" s="91"/>
      <c r="I4" s="19"/>
    </row>
    <row r="5" ht="54.4" customHeight="1" spans="1:9">
      <c r="A5" s="90"/>
      <c r="B5" s="91"/>
      <c r="C5" s="19"/>
      <c r="D5" s="90" t="s">
        <v>2</v>
      </c>
      <c r="E5" s="91" t="s">
        <v>3</v>
      </c>
      <c r="F5" s="91"/>
      <c r="G5" s="91"/>
      <c r="H5" s="91"/>
      <c r="I5" s="19"/>
    </row>
    <row r="6" ht="16.35" customHeight="1"/>
    <row r="7" ht="16.35" customHeight="1"/>
    <row r="8" ht="16.35" customHeight="1" spans="4:4">
      <c r="D8" s="1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G4" sqref="G4"/>
    </sheetView>
  </sheetViews>
  <sheetFormatPr defaultColWidth="9" defaultRowHeight="14.4" outlineLevelCol="4"/>
  <cols>
    <col min="1" max="1" width="14" style="61" customWidth="1"/>
    <col min="2" max="2" width="29.6296296296296" style="61" customWidth="1"/>
    <col min="3" max="3" width="9.75" style="61" customWidth="1"/>
    <col min="4" max="5" width="15.6296296296296" style="61" customWidth="1"/>
    <col min="6" max="16384" width="9" style="61"/>
  </cols>
  <sheetData>
    <row r="1" spans="5:5">
      <c r="E1" s="61" t="s">
        <v>247</v>
      </c>
    </row>
    <row r="2" ht="28.7" customHeight="1" spans="1:5">
      <c r="A2" s="31" t="s">
        <v>248</v>
      </c>
      <c r="B2" s="31"/>
      <c r="C2" s="31"/>
      <c r="D2" s="31"/>
      <c r="E2" s="31"/>
    </row>
    <row r="3" ht="21.95" customHeight="1" spans="1:5">
      <c r="A3" s="32" t="s">
        <v>249</v>
      </c>
      <c r="B3" s="32"/>
      <c r="C3" s="32"/>
      <c r="D3" s="5"/>
      <c r="E3" s="41" t="s">
        <v>32</v>
      </c>
    </row>
    <row r="4" ht="17.25" customHeight="1" spans="1:5">
      <c r="A4" s="6" t="s">
        <v>157</v>
      </c>
      <c r="B4" s="6" t="s">
        <v>158</v>
      </c>
      <c r="C4" s="6" t="s">
        <v>159</v>
      </c>
      <c r="D4" s="6"/>
      <c r="E4" s="6"/>
    </row>
    <row r="5" ht="18.75" customHeight="1" spans="1:5">
      <c r="A5" s="6"/>
      <c r="B5" s="6"/>
      <c r="C5" s="6" t="s">
        <v>137</v>
      </c>
      <c r="D5" s="6" t="s">
        <v>231</v>
      </c>
      <c r="E5" s="6" t="s">
        <v>232</v>
      </c>
    </row>
    <row r="6" ht="17.1" customHeight="1" spans="1:5">
      <c r="A6" s="14" t="s">
        <v>250</v>
      </c>
      <c r="B6" s="14" t="s">
        <v>250</v>
      </c>
      <c r="C6" s="14">
        <v>1</v>
      </c>
      <c r="D6" s="14">
        <v>2</v>
      </c>
      <c r="E6" s="14">
        <v>3</v>
      </c>
    </row>
    <row r="7" ht="17.1" customHeight="1" spans="1:5">
      <c r="A7" s="62"/>
      <c r="B7" s="62" t="s">
        <v>137</v>
      </c>
      <c r="C7" s="63">
        <v>0</v>
      </c>
      <c r="D7" s="63">
        <v>0</v>
      </c>
      <c r="E7" s="63">
        <v>0</v>
      </c>
    </row>
    <row r="8" ht="17.1" customHeight="1" spans="1:5">
      <c r="A8" s="55" t="s">
        <v>251</v>
      </c>
      <c r="B8" s="55" t="s">
        <v>210</v>
      </c>
      <c r="C8" s="63">
        <v>0</v>
      </c>
      <c r="D8" s="63">
        <v>0</v>
      </c>
      <c r="E8" s="63">
        <v>0</v>
      </c>
    </row>
    <row r="9" ht="17.1" customHeight="1" spans="1:5">
      <c r="A9" s="56" t="s">
        <v>252</v>
      </c>
      <c r="B9" s="56" t="s">
        <v>253</v>
      </c>
      <c r="C9" s="66">
        <v>0</v>
      </c>
      <c r="D9" s="66">
        <v>0</v>
      </c>
      <c r="E9" s="66"/>
    </row>
    <row r="10" ht="17.1" customHeight="1" spans="1:5">
      <c r="A10" s="56" t="s">
        <v>254</v>
      </c>
      <c r="B10" s="56" t="s">
        <v>255</v>
      </c>
      <c r="C10" s="66">
        <v>0</v>
      </c>
      <c r="D10" s="66">
        <v>0</v>
      </c>
      <c r="E10" s="66"/>
    </row>
    <row r="11" ht="17.1" customHeight="1" spans="1:5">
      <c r="A11" s="56" t="s">
        <v>256</v>
      </c>
      <c r="B11" s="56" t="s">
        <v>257</v>
      </c>
      <c r="C11" s="66">
        <v>0</v>
      </c>
      <c r="D11" s="66">
        <v>0</v>
      </c>
      <c r="E11" s="66"/>
    </row>
    <row r="12" ht="17.1" customHeight="1" spans="1:5">
      <c r="A12" s="56" t="s">
        <v>258</v>
      </c>
      <c r="B12" s="56" t="s">
        <v>259</v>
      </c>
      <c r="C12" s="66">
        <v>0</v>
      </c>
      <c r="D12" s="66">
        <v>0</v>
      </c>
      <c r="E12" s="66"/>
    </row>
    <row r="13" ht="17.1" customHeight="1" spans="1:5">
      <c r="A13" s="56" t="s">
        <v>260</v>
      </c>
      <c r="B13" s="56" t="s">
        <v>261</v>
      </c>
      <c r="C13" s="66">
        <v>0</v>
      </c>
      <c r="D13" s="66">
        <v>0</v>
      </c>
      <c r="E13" s="66"/>
    </row>
    <row r="14" ht="17.1" customHeight="1" spans="1:5">
      <c r="A14" s="56" t="s">
        <v>262</v>
      </c>
      <c r="B14" s="56" t="s">
        <v>263</v>
      </c>
      <c r="C14" s="66">
        <v>0</v>
      </c>
      <c r="D14" s="66">
        <v>0</v>
      </c>
      <c r="E14" s="66"/>
    </row>
    <row r="15" ht="17.1" customHeight="1" spans="1:5">
      <c r="A15" s="56" t="s">
        <v>264</v>
      </c>
      <c r="B15" s="56" t="s">
        <v>265</v>
      </c>
      <c r="C15" s="66">
        <v>0</v>
      </c>
      <c r="D15" s="66">
        <v>0</v>
      </c>
      <c r="E15" s="66"/>
    </row>
    <row r="16" ht="17.1" customHeight="1" spans="1:5">
      <c r="A16" s="56" t="s">
        <v>266</v>
      </c>
      <c r="B16" s="56" t="s">
        <v>267</v>
      </c>
      <c r="C16" s="66">
        <v>0</v>
      </c>
      <c r="D16" s="66">
        <v>0</v>
      </c>
      <c r="E16" s="66"/>
    </row>
    <row r="17" ht="17.1" customHeight="1" spans="1:5">
      <c r="A17" s="55" t="s">
        <v>268</v>
      </c>
      <c r="B17" s="55" t="s">
        <v>269</v>
      </c>
      <c r="C17" s="63">
        <v>0</v>
      </c>
      <c r="D17" s="63">
        <v>0</v>
      </c>
      <c r="E17" s="63">
        <v>0</v>
      </c>
    </row>
    <row r="18" ht="17.1" customHeight="1" spans="1:5">
      <c r="A18" s="56" t="s">
        <v>270</v>
      </c>
      <c r="B18" s="56" t="s">
        <v>271</v>
      </c>
      <c r="C18" s="66">
        <v>0</v>
      </c>
      <c r="D18" s="66"/>
      <c r="E18" s="66">
        <v>0</v>
      </c>
    </row>
    <row r="19" ht="17.1" customHeight="1" spans="1:5">
      <c r="A19" s="56" t="s">
        <v>272</v>
      </c>
      <c r="B19" s="56" t="s">
        <v>273</v>
      </c>
      <c r="C19" s="66">
        <v>0</v>
      </c>
      <c r="D19" s="66"/>
      <c r="E19" s="66">
        <v>0</v>
      </c>
    </row>
    <row r="20" ht="17.1" customHeight="1" spans="1:5">
      <c r="A20" s="56" t="s">
        <v>274</v>
      </c>
      <c r="B20" s="56" t="s">
        <v>275</v>
      </c>
      <c r="C20" s="66">
        <v>0</v>
      </c>
      <c r="D20" s="66"/>
      <c r="E20" s="66">
        <v>0</v>
      </c>
    </row>
    <row r="21" ht="17.1" customHeight="1" spans="1:5">
      <c r="A21" s="56" t="s">
        <v>276</v>
      </c>
      <c r="B21" s="56" t="s">
        <v>277</v>
      </c>
      <c r="C21" s="66">
        <v>0</v>
      </c>
      <c r="D21" s="66"/>
      <c r="E21" s="66">
        <v>0</v>
      </c>
    </row>
    <row r="22" ht="17.1" customHeight="1" spans="1:5">
      <c r="A22" s="56" t="s">
        <v>278</v>
      </c>
      <c r="B22" s="56" t="s">
        <v>279</v>
      </c>
      <c r="C22" s="66">
        <v>0</v>
      </c>
      <c r="D22" s="66"/>
      <c r="E22" s="66">
        <v>0</v>
      </c>
    </row>
    <row r="23" ht="17.1" customHeight="1" spans="1:5">
      <c r="A23" s="56" t="s">
        <v>280</v>
      </c>
      <c r="B23" s="56" t="s">
        <v>281</v>
      </c>
      <c r="C23" s="66">
        <v>0</v>
      </c>
      <c r="D23" s="66"/>
      <c r="E23" s="66">
        <v>0</v>
      </c>
    </row>
    <row r="24" ht="17.1" customHeight="1" spans="1:5">
      <c r="A24" s="56" t="s">
        <v>282</v>
      </c>
      <c r="B24" s="56" t="s">
        <v>283</v>
      </c>
      <c r="C24" s="66">
        <v>0</v>
      </c>
      <c r="D24" s="66"/>
      <c r="E24" s="66">
        <v>0</v>
      </c>
    </row>
    <row r="25" ht="17.1" customHeight="1" spans="1:5">
      <c r="A25" s="56" t="s">
        <v>284</v>
      </c>
      <c r="B25" s="56" t="s">
        <v>285</v>
      </c>
      <c r="C25" s="66">
        <v>0</v>
      </c>
      <c r="D25" s="66"/>
      <c r="E25" s="66">
        <v>0</v>
      </c>
    </row>
    <row r="26" ht="17.1" customHeight="1" spans="1:5">
      <c r="A26" s="56" t="s">
        <v>286</v>
      </c>
      <c r="B26" s="56" t="s">
        <v>287</v>
      </c>
      <c r="C26" s="66">
        <v>0</v>
      </c>
      <c r="D26" s="66"/>
      <c r="E26" s="66">
        <v>0</v>
      </c>
    </row>
    <row r="27" ht="17.1" customHeight="1" spans="1:5">
      <c r="A27" s="56" t="s">
        <v>288</v>
      </c>
      <c r="B27" s="56" t="s">
        <v>289</v>
      </c>
      <c r="C27" s="66">
        <v>0</v>
      </c>
      <c r="D27" s="66"/>
      <c r="E27" s="66">
        <v>0</v>
      </c>
    </row>
    <row r="28" ht="17.1" customHeight="1" spans="1:5">
      <c r="A28" s="56" t="s">
        <v>290</v>
      </c>
      <c r="B28" s="56" t="s">
        <v>291</v>
      </c>
      <c r="C28" s="66">
        <v>0</v>
      </c>
      <c r="D28" s="66"/>
      <c r="E28" s="66">
        <v>0</v>
      </c>
    </row>
    <row r="29" ht="17.1" customHeight="1" spans="1:5">
      <c r="A29" s="56" t="s">
        <v>292</v>
      </c>
      <c r="B29" s="56" t="s">
        <v>293</v>
      </c>
      <c r="C29" s="66">
        <v>0</v>
      </c>
      <c r="D29" s="66"/>
      <c r="E29" s="66">
        <v>0</v>
      </c>
    </row>
    <row r="30" ht="17.1" customHeight="1" spans="1:5">
      <c r="A30" s="56" t="s">
        <v>294</v>
      </c>
      <c r="B30" s="56" t="s">
        <v>295</v>
      </c>
      <c r="C30" s="66">
        <v>0</v>
      </c>
      <c r="D30" s="66"/>
      <c r="E30" s="66">
        <v>0</v>
      </c>
    </row>
    <row r="31" ht="17.1" customHeight="1" spans="1:5">
      <c r="A31" s="56" t="s">
        <v>296</v>
      </c>
      <c r="B31" s="56" t="s">
        <v>297</v>
      </c>
      <c r="C31" s="66">
        <v>0</v>
      </c>
      <c r="D31" s="66"/>
      <c r="E31" s="66">
        <v>0</v>
      </c>
    </row>
    <row r="32" ht="17.1" customHeight="1" spans="1:5">
      <c r="A32" s="55" t="s">
        <v>298</v>
      </c>
      <c r="B32" s="55" t="s">
        <v>201</v>
      </c>
      <c r="C32" s="63">
        <v>0</v>
      </c>
      <c r="D32" s="63">
        <v>0</v>
      </c>
      <c r="E32" s="63">
        <v>0</v>
      </c>
    </row>
    <row r="33" ht="17.1" customHeight="1" spans="1:5">
      <c r="A33" s="56" t="s">
        <v>299</v>
      </c>
      <c r="B33" s="56" t="s">
        <v>300</v>
      </c>
      <c r="C33" s="66">
        <v>0</v>
      </c>
      <c r="D33" s="66">
        <v>0</v>
      </c>
      <c r="E33" s="66"/>
    </row>
    <row r="34" ht="17.1" customHeight="1" spans="1:5">
      <c r="A34" s="56" t="s">
        <v>301</v>
      </c>
      <c r="B34" s="56" t="s">
        <v>302</v>
      </c>
      <c r="C34" s="66">
        <v>0</v>
      </c>
      <c r="D34" s="66">
        <v>0</v>
      </c>
      <c r="E34" s="66"/>
    </row>
  </sheetData>
  <mergeCells count="5">
    <mergeCell ref="A2:E2"/>
    <mergeCell ref="A3:C3"/>
    <mergeCell ref="C4:E4"/>
    <mergeCell ref="A4:A5"/>
    <mergeCell ref="B4:B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8"/>
  <sheetViews>
    <sheetView workbookViewId="0">
      <selection activeCell="B4" sqref="B4:B7"/>
    </sheetView>
  </sheetViews>
  <sheetFormatPr defaultColWidth="9" defaultRowHeight="14.4"/>
  <cols>
    <col min="1" max="1" width="19.5" style="61" customWidth="1"/>
    <col min="2" max="2" width="41.5" style="61" customWidth="1"/>
    <col min="3" max="52" width="9.75" style="61" customWidth="1"/>
    <col min="53" max="61" width="10.3796296296296" style="61" customWidth="1"/>
    <col min="62" max="16384" width="9" style="61"/>
  </cols>
  <sheetData>
    <row r="1" spans="60:60">
      <c r="BH1" s="65" t="s">
        <v>303</v>
      </c>
    </row>
    <row r="2" ht="55.7" customHeight="1" spans="1:61">
      <c r="A2" s="58" t="s">
        <v>304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</row>
    <row r="3" ht="22.7" customHeight="1" spans="1:61">
      <c r="A3" s="61" t="s">
        <v>134</v>
      </c>
      <c r="D3" s="5"/>
      <c r="E3" s="5"/>
      <c r="F3" s="5"/>
      <c r="G3" s="5"/>
      <c r="H3" s="5"/>
      <c r="I3" s="5"/>
      <c r="J3" s="5"/>
      <c r="K3" s="5"/>
      <c r="L3" s="5"/>
      <c r="M3" s="5"/>
      <c r="Q3" s="5"/>
      <c r="R3" s="5"/>
      <c r="S3" s="5"/>
      <c r="T3" s="5"/>
      <c r="U3" s="5"/>
      <c r="V3" s="5"/>
      <c r="W3" s="5"/>
      <c r="X3" s="5"/>
      <c r="AG3" s="5"/>
      <c r="AH3" s="5"/>
      <c r="AR3" s="5"/>
      <c r="AS3" s="5"/>
      <c r="AT3" s="5"/>
      <c r="AU3" s="5"/>
      <c r="AW3" s="5"/>
      <c r="AX3" s="5"/>
      <c r="AY3" s="5"/>
      <c r="AZ3" s="5"/>
      <c r="BI3" s="18" t="s">
        <v>32</v>
      </c>
    </row>
    <row r="4" ht="24.2" customHeight="1" spans="1:61">
      <c r="A4" s="6" t="s">
        <v>157</v>
      </c>
      <c r="B4" s="6" t="s">
        <v>158</v>
      </c>
      <c r="C4" s="6" t="s">
        <v>305</v>
      </c>
      <c r="D4" s="6" t="s">
        <v>306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211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 t="s">
        <v>307</v>
      </c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</row>
    <row r="5" ht="24.2" customHeight="1" spans="1:61">
      <c r="A5" s="6"/>
      <c r="B5" s="6"/>
      <c r="C5" s="6"/>
      <c r="D5" s="6" t="s">
        <v>308</v>
      </c>
      <c r="E5" s="6" t="s">
        <v>309</v>
      </c>
      <c r="F5" s="6"/>
      <c r="G5" s="6"/>
      <c r="H5" s="6"/>
      <c r="I5" s="6"/>
      <c r="J5" s="6"/>
      <c r="K5" s="6" t="s">
        <v>310</v>
      </c>
      <c r="L5" s="6"/>
      <c r="M5" s="6"/>
      <c r="N5" s="6"/>
      <c r="O5" s="6"/>
      <c r="P5" s="6"/>
      <c r="Q5" s="6"/>
      <c r="R5" s="6" t="s">
        <v>311</v>
      </c>
      <c r="S5" s="6" t="s">
        <v>312</v>
      </c>
      <c r="T5" s="6" t="s">
        <v>313</v>
      </c>
      <c r="U5" s="6" t="s">
        <v>314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 t="s">
        <v>315</v>
      </c>
      <c r="AS5" s="6" t="s">
        <v>316</v>
      </c>
      <c r="AT5" s="6" t="s">
        <v>317</v>
      </c>
      <c r="AU5" s="6" t="s">
        <v>318</v>
      </c>
      <c r="AV5" s="6" t="s">
        <v>319</v>
      </c>
      <c r="AW5" s="6" t="s">
        <v>320</v>
      </c>
      <c r="AX5" s="6" t="s">
        <v>321</v>
      </c>
      <c r="AY5" s="6" t="s">
        <v>322</v>
      </c>
      <c r="AZ5" s="6" t="s">
        <v>323</v>
      </c>
      <c r="BA5" s="6" t="s">
        <v>324</v>
      </c>
      <c r="BB5" s="6" t="s">
        <v>325</v>
      </c>
      <c r="BC5" s="6" t="s">
        <v>326</v>
      </c>
      <c r="BD5" s="6" t="s">
        <v>327</v>
      </c>
      <c r="BE5" s="6" t="s">
        <v>328</v>
      </c>
      <c r="BF5" s="6" t="s">
        <v>329</v>
      </c>
      <c r="BG5" s="6" t="s">
        <v>330</v>
      </c>
      <c r="BH5" s="6" t="s">
        <v>331</v>
      </c>
      <c r="BI5" s="6" t="s">
        <v>332</v>
      </c>
    </row>
    <row r="6" ht="26.45" customHeight="1" spans="1:61">
      <c r="A6" s="6"/>
      <c r="B6" s="6"/>
      <c r="C6" s="6"/>
      <c r="D6" s="6"/>
      <c r="E6" s="6" t="s">
        <v>333</v>
      </c>
      <c r="F6" s="6" t="s">
        <v>334</v>
      </c>
      <c r="G6" s="6" t="s">
        <v>335</v>
      </c>
      <c r="H6" s="6" t="s">
        <v>336</v>
      </c>
      <c r="I6" s="6" t="s">
        <v>337</v>
      </c>
      <c r="J6" s="6" t="s">
        <v>338</v>
      </c>
      <c r="K6" s="6" t="s">
        <v>139</v>
      </c>
      <c r="L6" s="6" t="s">
        <v>339</v>
      </c>
      <c r="M6" s="6" t="s">
        <v>340</v>
      </c>
      <c r="N6" s="6" t="s">
        <v>341</v>
      </c>
      <c r="O6" s="6" t="s">
        <v>342</v>
      </c>
      <c r="P6" s="6" t="s">
        <v>343</v>
      </c>
      <c r="Q6" s="6" t="s">
        <v>344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ht="26.45" customHeight="1" spans="1:6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 t="s">
        <v>139</v>
      </c>
      <c r="V7" s="6" t="s">
        <v>345</v>
      </c>
      <c r="W7" s="6" t="s">
        <v>346</v>
      </c>
      <c r="X7" s="6" t="s">
        <v>347</v>
      </c>
      <c r="Y7" s="6" t="s">
        <v>348</v>
      </c>
      <c r="Z7" s="6" t="s">
        <v>349</v>
      </c>
      <c r="AA7" s="6" t="s">
        <v>350</v>
      </c>
      <c r="AB7" s="6" t="s">
        <v>351</v>
      </c>
      <c r="AC7" s="6" t="s">
        <v>352</v>
      </c>
      <c r="AD7" s="6" t="s">
        <v>353</v>
      </c>
      <c r="AE7" s="6" t="s">
        <v>354</v>
      </c>
      <c r="AF7" s="6" t="s">
        <v>355</v>
      </c>
      <c r="AG7" s="6" t="s">
        <v>356</v>
      </c>
      <c r="AH7" s="6" t="s">
        <v>357</v>
      </c>
      <c r="AI7" s="6" t="s">
        <v>358</v>
      </c>
      <c r="AJ7" s="6" t="s">
        <v>359</v>
      </c>
      <c r="AK7" s="6" t="s">
        <v>360</v>
      </c>
      <c r="AL7" s="6" t="s">
        <v>361</v>
      </c>
      <c r="AM7" s="6" t="s">
        <v>362</v>
      </c>
      <c r="AN7" s="6" t="s">
        <v>363</v>
      </c>
      <c r="AO7" s="6" t="s">
        <v>364</v>
      </c>
      <c r="AP7" s="6" t="s">
        <v>365</v>
      </c>
      <c r="AQ7" s="6" t="s">
        <v>366</v>
      </c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</row>
    <row r="8" ht="17.1" customHeight="1" spans="1:61">
      <c r="A8" s="7" t="s">
        <v>250</v>
      </c>
      <c r="B8" s="7" t="s">
        <v>250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  <c r="P8" s="7">
        <v>13</v>
      </c>
      <c r="Q8" s="7">
        <v>14</v>
      </c>
      <c r="R8" s="7">
        <v>15</v>
      </c>
      <c r="S8" s="7">
        <v>16</v>
      </c>
      <c r="T8" s="7">
        <v>17</v>
      </c>
      <c r="U8" s="7">
        <v>18</v>
      </c>
      <c r="V8" s="7">
        <v>19</v>
      </c>
      <c r="W8" s="7">
        <v>20</v>
      </c>
      <c r="X8" s="7">
        <v>21</v>
      </c>
      <c r="Y8" s="7">
        <v>22</v>
      </c>
      <c r="Z8" s="7">
        <v>23</v>
      </c>
      <c r="AA8" s="7">
        <v>24</v>
      </c>
      <c r="AB8" s="7">
        <v>25</v>
      </c>
      <c r="AC8" s="7">
        <v>26</v>
      </c>
      <c r="AD8" s="7">
        <v>27</v>
      </c>
      <c r="AE8" s="7">
        <v>28</v>
      </c>
      <c r="AF8" s="7">
        <v>29</v>
      </c>
      <c r="AG8" s="7">
        <v>30</v>
      </c>
      <c r="AH8" s="7">
        <v>31</v>
      </c>
      <c r="AI8" s="7">
        <v>32</v>
      </c>
      <c r="AJ8" s="7">
        <v>33</v>
      </c>
      <c r="AK8" s="7">
        <v>34</v>
      </c>
      <c r="AL8" s="7">
        <v>35</v>
      </c>
      <c r="AM8" s="7">
        <v>36</v>
      </c>
      <c r="AN8" s="7">
        <v>37</v>
      </c>
      <c r="AO8" s="7">
        <v>38</v>
      </c>
      <c r="AP8" s="7">
        <v>39</v>
      </c>
      <c r="AQ8" s="7">
        <v>40</v>
      </c>
      <c r="AR8" s="7">
        <v>41</v>
      </c>
      <c r="AS8" s="7">
        <v>42</v>
      </c>
      <c r="AT8" s="7">
        <v>43</v>
      </c>
      <c r="AU8" s="7">
        <v>44</v>
      </c>
      <c r="AV8" s="7">
        <v>45</v>
      </c>
      <c r="AW8" s="7">
        <v>46</v>
      </c>
      <c r="AX8" s="7">
        <v>47</v>
      </c>
      <c r="AY8" s="7">
        <v>48</v>
      </c>
      <c r="AZ8" s="7">
        <v>49</v>
      </c>
      <c r="BA8" s="7">
        <v>50</v>
      </c>
      <c r="BB8" s="7">
        <v>51</v>
      </c>
      <c r="BC8" s="7">
        <v>52</v>
      </c>
      <c r="BD8" s="7">
        <v>53</v>
      </c>
      <c r="BE8" s="7">
        <v>54</v>
      </c>
      <c r="BF8" s="7">
        <v>55</v>
      </c>
      <c r="BG8" s="7">
        <v>56</v>
      </c>
      <c r="BH8" s="7">
        <v>57</v>
      </c>
      <c r="BI8" s="7">
        <v>58</v>
      </c>
    </row>
    <row r="9" ht="17.1" customHeight="1" spans="1:61">
      <c r="A9" s="6" t="s">
        <v>367</v>
      </c>
      <c r="B9" s="62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</row>
    <row r="10" ht="17.1" customHeight="1" spans="1:61">
      <c r="A10" s="55" t="s">
        <v>168</v>
      </c>
      <c r="B10" s="55" t="s">
        <v>233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</row>
    <row r="11" ht="17.1" customHeight="1" spans="1:61">
      <c r="A11" s="56" t="s">
        <v>368</v>
      </c>
      <c r="B11" s="56" t="s">
        <v>369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</row>
    <row r="12" ht="17.1" customHeight="1" spans="1:61">
      <c r="A12" s="56" t="s">
        <v>176</v>
      </c>
      <c r="B12" s="56" t="s">
        <v>177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/>
      <c r="M12" s="64"/>
      <c r="N12" s="64"/>
      <c r="O12" s="64"/>
      <c r="P12" s="64"/>
      <c r="Q12" s="64"/>
      <c r="R12" s="64">
        <v>0</v>
      </c>
      <c r="S12" s="64"/>
      <c r="T12" s="64">
        <v>0</v>
      </c>
      <c r="U12" s="64">
        <v>0</v>
      </c>
      <c r="V12" s="64">
        <v>0</v>
      </c>
      <c r="W12" s="64">
        <v>0</v>
      </c>
      <c r="X12" s="64"/>
      <c r="Y12" s="64">
        <v>0</v>
      </c>
      <c r="Z12" s="64">
        <v>0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4">
        <v>0</v>
      </c>
      <c r="AK12" s="64">
        <v>0</v>
      </c>
      <c r="AL12" s="64">
        <v>0</v>
      </c>
      <c r="AM12" s="64">
        <v>0</v>
      </c>
      <c r="AN12" s="64">
        <v>0</v>
      </c>
      <c r="AO12" s="64">
        <v>0</v>
      </c>
      <c r="AP12" s="64">
        <v>0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v>0</v>
      </c>
      <c r="AX12" s="64">
        <v>0</v>
      </c>
      <c r="AY12" s="64"/>
      <c r="AZ12" s="64"/>
      <c r="BA12" s="64"/>
      <c r="BB12" s="64">
        <v>0</v>
      </c>
      <c r="BC12" s="64">
        <v>0</v>
      </c>
      <c r="BD12" s="64">
        <v>0</v>
      </c>
      <c r="BE12" s="64">
        <v>0</v>
      </c>
      <c r="BF12" s="64">
        <v>0</v>
      </c>
      <c r="BG12" s="64">
        <v>0</v>
      </c>
      <c r="BH12" s="64">
        <v>0</v>
      </c>
      <c r="BI12" s="64"/>
    </row>
    <row r="13" ht="17.1" customHeight="1" spans="1:61">
      <c r="A13" s="55" t="s">
        <v>181</v>
      </c>
      <c r="B13" s="55" t="s">
        <v>241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</row>
    <row r="14" ht="17.1" customHeight="1" spans="1:61">
      <c r="A14" s="56" t="s">
        <v>370</v>
      </c>
      <c r="B14" s="56" t="s">
        <v>371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</row>
    <row r="15" ht="17.1" customHeight="1" spans="1:61">
      <c r="A15" s="56" t="s">
        <v>183</v>
      </c>
      <c r="B15" s="56" t="s">
        <v>184</v>
      </c>
      <c r="C15" s="64">
        <v>0</v>
      </c>
      <c r="D15" s="64">
        <v>0</v>
      </c>
      <c r="E15" s="64">
        <v>0</v>
      </c>
      <c r="F15" s="64"/>
      <c r="G15" s="64"/>
      <c r="H15" s="64"/>
      <c r="I15" s="64"/>
      <c r="J15" s="64"/>
      <c r="K15" s="64">
        <v>0</v>
      </c>
      <c r="L15" s="64">
        <v>0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/>
      <c r="AX15" s="64"/>
      <c r="AY15" s="64"/>
      <c r="AZ15" s="64"/>
      <c r="BA15" s="64"/>
      <c r="BB15" s="64"/>
      <c r="BC15" s="64">
        <v>0</v>
      </c>
      <c r="BD15" s="64">
        <v>0</v>
      </c>
      <c r="BE15" s="64">
        <v>0</v>
      </c>
      <c r="BF15" s="64">
        <v>0</v>
      </c>
      <c r="BG15" s="64">
        <v>0</v>
      </c>
      <c r="BH15" s="64">
        <v>0</v>
      </c>
      <c r="BI15" s="64"/>
    </row>
    <row r="16" ht="17.1" customHeight="1" spans="1:61">
      <c r="A16" s="55" t="s">
        <v>185</v>
      </c>
      <c r="B16" s="55" t="s">
        <v>244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</row>
    <row r="17" ht="17.1" customHeight="1" spans="1:61">
      <c r="A17" s="56" t="s">
        <v>372</v>
      </c>
      <c r="B17" s="56" t="s">
        <v>373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</row>
    <row r="18" ht="17.1" customHeight="1" spans="1:61">
      <c r="A18" s="56" t="s">
        <v>187</v>
      </c>
      <c r="B18" s="56" t="s">
        <v>188</v>
      </c>
      <c r="C18" s="64">
        <v>0</v>
      </c>
      <c r="D18" s="64">
        <v>0</v>
      </c>
      <c r="E18" s="64">
        <v>0</v>
      </c>
      <c r="F18" s="64"/>
      <c r="G18" s="64"/>
      <c r="H18" s="64"/>
      <c r="I18" s="64"/>
      <c r="J18" s="64"/>
      <c r="K18" s="64">
        <v>0</v>
      </c>
      <c r="L18" s="64"/>
      <c r="M18" s="64"/>
      <c r="N18" s="64">
        <v>0</v>
      </c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64">
        <v>0</v>
      </c>
      <c r="AO18" s="64">
        <v>0</v>
      </c>
      <c r="AP18" s="64">
        <v>0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v>0</v>
      </c>
      <c r="AX18" s="64"/>
      <c r="AY18" s="64"/>
      <c r="AZ18" s="64"/>
      <c r="BA18" s="64"/>
      <c r="BB18" s="64"/>
      <c r="BC18" s="64">
        <v>0</v>
      </c>
      <c r="BD18" s="64">
        <v>0</v>
      </c>
      <c r="BE18" s="64">
        <v>0</v>
      </c>
      <c r="BF18" s="64">
        <v>0</v>
      </c>
      <c r="BG18" s="64">
        <v>0</v>
      </c>
      <c r="BH18" s="64">
        <v>0</v>
      </c>
      <c r="BI18" s="64"/>
    </row>
  </sheetData>
  <mergeCells count="46">
    <mergeCell ref="BH1:BI1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U5:AQ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4" sqref="P4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6.35" customHeight="1" spans="1:14">
      <c r="A1" s="19"/>
      <c r="M1" s="29" t="s">
        <v>374</v>
      </c>
      <c r="N1" s="29"/>
    </row>
    <row r="2" ht="44.85" customHeight="1" spans="1:14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22.35" customHeight="1" spans="1:14">
      <c r="A3" s="21" t="s">
        <v>134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30" t="s">
        <v>32</v>
      </c>
      <c r="N3" s="30"/>
    </row>
    <row r="4" ht="42.2" customHeight="1" spans="1:14">
      <c r="A4" s="22" t="s">
        <v>156</v>
      </c>
      <c r="B4" s="22"/>
      <c r="C4" s="22"/>
      <c r="D4" s="22" t="s">
        <v>190</v>
      </c>
      <c r="E4" s="22" t="s">
        <v>191</v>
      </c>
      <c r="F4" s="22" t="s">
        <v>209</v>
      </c>
      <c r="G4" s="22" t="s">
        <v>193</v>
      </c>
      <c r="H4" s="22"/>
      <c r="I4" s="22"/>
      <c r="J4" s="22"/>
      <c r="K4" s="22"/>
      <c r="L4" s="22" t="s">
        <v>197</v>
      </c>
      <c r="M4" s="22"/>
      <c r="N4" s="22"/>
    </row>
    <row r="5" ht="39.6" customHeight="1" spans="1:14">
      <c r="A5" s="22" t="s">
        <v>164</v>
      </c>
      <c r="B5" s="22" t="s">
        <v>165</v>
      </c>
      <c r="C5" s="22" t="s">
        <v>166</v>
      </c>
      <c r="D5" s="22"/>
      <c r="E5" s="22"/>
      <c r="F5" s="22"/>
      <c r="G5" s="22" t="s">
        <v>137</v>
      </c>
      <c r="H5" s="22" t="s">
        <v>375</v>
      </c>
      <c r="I5" s="22" t="s">
        <v>376</v>
      </c>
      <c r="J5" s="22" t="s">
        <v>311</v>
      </c>
      <c r="K5" s="22" t="s">
        <v>312</v>
      </c>
      <c r="L5" s="22" t="s">
        <v>137</v>
      </c>
      <c r="M5" s="22" t="s">
        <v>210</v>
      </c>
      <c r="N5" s="22" t="s">
        <v>377</v>
      </c>
    </row>
    <row r="6" ht="22.9" customHeight="1" spans="1:14">
      <c r="A6" s="25"/>
      <c r="B6" s="25"/>
      <c r="C6" s="25"/>
      <c r="D6" s="25"/>
      <c r="E6" s="25" t="s">
        <v>137</v>
      </c>
      <c r="F6" s="59"/>
      <c r="G6" s="59"/>
      <c r="H6" s="59"/>
      <c r="I6" s="59"/>
      <c r="J6" s="59"/>
      <c r="K6" s="59"/>
      <c r="L6" s="60"/>
      <c r="M6" s="60"/>
      <c r="N6" s="53"/>
    </row>
    <row r="7" ht="22.9" customHeight="1" spans="1:14">
      <c r="A7" s="25"/>
      <c r="B7" s="25"/>
      <c r="C7" s="25"/>
      <c r="D7" s="46">
        <v>127047</v>
      </c>
      <c r="E7" s="46" t="s">
        <v>3</v>
      </c>
      <c r="F7" s="60"/>
      <c r="G7" s="59"/>
      <c r="H7" s="59"/>
      <c r="I7" s="59"/>
      <c r="J7" s="59"/>
      <c r="K7" s="59"/>
      <c r="L7" s="60"/>
      <c r="M7" s="60"/>
      <c r="N7" s="53"/>
    </row>
    <row r="8" ht="22.9" customHeight="1" spans="1:14">
      <c r="A8" s="49" t="s">
        <v>168</v>
      </c>
      <c r="B8" s="25"/>
      <c r="C8" s="25"/>
      <c r="D8" s="46"/>
      <c r="E8" s="55" t="s">
        <v>233</v>
      </c>
      <c r="F8" s="60"/>
      <c r="G8" s="59"/>
      <c r="H8" s="59"/>
      <c r="I8" s="59"/>
      <c r="J8" s="59"/>
      <c r="K8" s="59"/>
      <c r="L8" s="60"/>
      <c r="M8" s="60"/>
      <c r="N8" s="53"/>
    </row>
    <row r="9" ht="22.9" customHeight="1" spans="1:14">
      <c r="A9" s="49" t="s">
        <v>168</v>
      </c>
      <c r="B9" s="49" t="s">
        <v>173</v>
      </c>
      <c r="C9" s="25"/>
      <c r="D9" s="46"/>
      <c r="E9" s="56" t="s">
        <v>369</v>
      </c>
      <c r="F9" s="60"/>
      <c r="G9" s="59"/>
      <c r="H9" s="59"/>
      <c r="I9" s="59"/>
      <c r="J9" s="59"/>
      <c r="K9" s="59"/>
      <c r="L9" s="60"/>
      <c r="M9" s="60"/>
      <c r="N9" s="53"/>
    </row>
    <row r="10" ht="22.9" customHeight="1" spans="1:14">
      <c r="A10" s="49" t="s">
        <v>168</v>
      </c>
      <c r="B10" s="49" t="s">
        <v>173</v>
      </c>
      <c r="C10" s="49" t="s">
        <v>170</v>
      </c>
      <c r="D10" s="46">
        <v>127047</v>
      </c>
      <c r="E10" s="56" t="s">
        <v>177</v>
      </c>
      <c r="F10" s="40"/>
      <c r="G10" s="40"/>
      <c r="H10" s="57"/>
      <c r="I10" s="57"/>
      <c r="J10" s="57"/>
      <c r="K10" s="57"/>
      <c r="L10" s="40"/>
      <c r="M10" s="43"/>
      <c r="N10" s="47"/>
    </row>
    <row r="11" ht="22.9" customHeight="1" spans="1:14">
      <c r="A11" s="49" t="s">
        <v>181</v>
      </c>
      <c r="B11" s="49"/>
      <c r="C11" s="49"/>
      <c r="D11" s="46"/>
      <c r="E11" s="55" t="s">
        <v>241</v>
      </c>
      <c r="F11" s="40"/>
      <c r="G11" s="40"/>
      <c r="H11" s="57"/>
      <c r="I11" s="57"/>
      <c r="J11" s="57"/>
      <c r="K11" s="57"/>
      <c r="L11" s="40"/>
      <c r="M11" s="43"/>
      <c r="N11" s="47"/>
    </row>
    <row r="12" ht="22.9" customHeight="1" spans="1:14">
      <c r="A12" s="49" t="s">
        <v>181</v>
      </c>
      <c r="B12" s="49" t="s">
        <v>182</v>
      </c>
      <c r="C12" s="49"/>
      <c r="D12" s="46"/>
      <c r="E12" s="56" t="s">
        <v>371</v>
      </c>
      <c r="F12" s="40"/>
      <c r="G12" s="40"/>
      <c r="H12" s="57"/>
      <c r="I12" s="57"/>
      <c r="J12" s="57"/>
      <c r="K12" s="57"/>
      <c r="L12" s="40"/>
      <c r="M12" s="43"/>
      <c r="N12" s="47"/>
    </row>
    <row r="13" ht="22.9" customHeight="1" spans="1:14">
      <c r="A13" s="49" t="s">
        <v>181</v>
      </c>
      <c r="B13" s="49" t="s">
        <v>182</v>
      </c>
      <c r="C13" s="49" t="s">
        <v>182</v>
      </c>
      <c r="D13" s="46">
        <v>127047</v>
      </c>
      <c r="E13" s="56" t="s">
        <v>184</v>
      </c>
      <c r="F13" s="40"/>
      <c r="G13" s="40"/>
      <c r="H13" s="43"/>
      <c r="I13" s="43"/>
      <c r="J13" s="43"/>
      <c r="K13" s="43"/>
      <c r="L13" s="40"/>
      <c r="M13" s="43"/>
      <c r="N13" s="47"/>
    </row>
    <row r="14" ht="22.9" customHeight="1" spans="1:14">
      <c r="A14" s="49" t="s">
        <v>185</v>
      </c>
      <c r="B14" s="49"/>
      <c r="C14" s="49"/>
      <c r="D14" s="46"/>
      <c r="E14" s="55" t="s">
        <v>244</v>
      </c>
      <c r="F14" s="40"/>
      <c r="G14" s="40"/>
      <c r="H14" s="43"/>
      <c r="I14" s="43"/>
      <c r="J14" s="43"/>
      <c r="K14" s="43"/>
      <c r="L14" s="40"/>
      <c r="M14" s="43"/>
      <c r="N14" s="47"/>
    </row>
    <row r="15" ht="22.9" customHeight="1" spans="1:14">
      <c r="A15" s="49" t="s">
        <v>185</v>
      </c>
      <c r="B15" s="49" t="s">
        <v>186</v>
      </c>
      <c r="C15" s="49"/>
      <c r="D15" s="46"/>
      <c r="E15" s="56" t="s">
        <v>373</v>
      </c>
      <c r="F15" s="40"/>
      <c r="G15" s="40"/>
      <c r="H15" s="43"/>
      <c r="I15" s="43"/>
      <c r="J15" s="43"/>
      <c r="K15" s="43"/>
      <c r="L15" s="40"/>
      <c r="M15" s="43"/>
      <c r="N15" s="47"/>
    </row>
    <row r="16" ht="22.9" customHeight="1" spans="1:14">
      <c r="A16" s="49" t="s">
        <v>185</v>
      </c>
      <c r="B16" s="49" t="s">
        <v>186</v>
      </c>
      <c r="C16" s="49" t="s">
        <v>173</v>
      </c>
      <c r="D16" s="46">
        <v>127047</v>
      </c>
      <c r="E16" s="56" t="s">
        <v>188</v>
      </c>
      <c r="F16" s="40"/>
      <c r="G16" s="40"/>
      <c r="H16" s="43"/>
      <c r="I16" s="43"/>
      <c r="J16" s="43"/>
      <c r="K16" s="43"/>
      <c r="L16" s="40"/>
      <c r="M16" s="43"/>
      <c r="N16" s="4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N8" sqref="N8"/>
    </sheetView>
  </sheetViews>
  <sheetFormatPr defaultColWidth="10" defaultRowHeight="14.4"/>
  <cols>
    <col min="1" max="1" width="5" style="1" customWidth="1"/>
    <col min="2" max="2" width="5.12962962962963" style="1" customWidth="1"/>
    <col min="3" max="3" width="5.75" style="1" customWidth="1"/>
    <col min="4" max="4" width="8" style="1" customWidth="1"/>
    <col min="5" max="5" width="20.1296296296296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ht="16.35" customHeight="1" spans="1:22">
      <c r="A1" s="5"/>
      <c r="U1" s="41" t="s">
        <v>378</v>
      </c>
      <c r="V1" s="41"/>
    </row>
    <row r="2" ht="50.1" customHeight="1" spans="1:22">
      <c r="A2" s="58" t="s">
        <v>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ht="24.2" customHeight="1" spans="1:22">
      <c r="A3" s="32" t="s">
        <v>134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18" t="s">
        <v>32</v>
      </c>
      <c r="V3" s="18"/>
    </row>
    <row r="4" ht="26.65" customHeight="1" spans="1:22">
      <c r="A4" s="33" t="s">
        <v>156</v>
      </c>
      <c r="B4" s="33"/>
      <c r="C4" s="33"/>
      <c r="D4" s="33" t="s">
        <v>190</v>
      </c>
      <c r="E4" s="33" t="s">
        <v>191</v>
      </c>
      <c r="F4" s="33" t="s">
        <v>209</v>
      </c>
      <c r="G4" s="33" t="s">
        <v>379</v>
      </c>
      <c r="H4" s="33"/>
      <c r="I4" s="33"/>
      <c r="J4" s="33"/>
      <c r="K4" s="33"/>
      <c r="L4" s="33" t="s">
        <v>380</v>
      </c>
      <c r="M4" s="33"/>
      <c r="N4" s="33"/>
      <c r="O4" s="33"/>
      <c r="P4" s="33"/>
      <c r="Q4" s="33"/>
      <c r="R4" s="33" t="s">
        <v>311</v>
      </c>
      <c r="S4" s="33" t="s">
        <v>381</v>
      </c>
      <c r="T4" s="33"/>
      <c r="U4" s="33"/>
      <c r="V4" s="33"/>
    </row>
    <row r="5" ht="56.1" customHeight="1" spans="1:22">
      <c r="A5" s="33" t="s">
        <v>164</v>
      </c>
      <c r="B5" s="33" t="s">
        <v>165</v>
      </c>
      <c r="C5" s="33" t="s">
        <v>166</v>
      </c>
      <c r="D5" s="33"/>
      <c r="E5" s="33"/>
      <c r="F5" s="33"/>
      <c r="G5" s="33" t="s">
        <v>137</v>
      </c>
      <c r="H5" s="33" t="s">
        <v>334</v>
      </c>
      <c r="I5" s="33" t="s">
        <v>335</v>
      </c>
      <c r="J5" s="33" t="s">
        <v>337</v>
      </c>
      <c r="K5" s="33" t="s">
        <v>338</v>
      </c>
      <c r="L5" s="33" t="s">
        <v>137</v>
      </c>
      <c r="M5" s="33" t="s">
        <v>339</v>
      </c>
      <c r="N5" s="33" t="s">
        <v>340</v>
      </c>
      <c r="O5" s="33" t="s">
        <v>341</v>
      </c>
      <c r="P5" s="33" t="s">
        <v>342</v>
      </c>
      <c r="Q5" s="33" t="s">
        <v>344</v>
      </c>
      <c r="R5" s="33"/>
      <c r="S5" s="33" t="s">
        <v>137</v>
      </c>
      <c r="T5" s="33" t="s">
        <v>336</v>
      </c>
      <c r="U5" s="33" t="s">
        <v>343</v>
      </c>
      <c r="V5" s="33" t="s">
        <v>312</v>
      </c>
    </row>
    <row r="6" ht="22.9" customHeight="1" spans="1:22">
      <c r="A6" s="34"/>
      <c r="B6" s="34"/>
      <c r="C6" s="34"/>
      <c r="D6" s="34"/>
      <c r="E6" s="34" t="s">
        <v>137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ht="22.9" customHeight="1" spans="1:22">
      <c r="A7" s="34"/>
      <c r="B7" s="34"/>
      <c r="C7" s="34"/>
      <c r="D7" s="37">
        <v>127023</v>
      </c>
      <c r="E7" s="37" t="s">
        <v>167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ht="22.9" customHeight="1" spans="1:22">
      <c r="A8" s="54" t="s">
        <v>168</v>
      </c>
      <c r="B8" s="34"/>
      <c r="C8" s="34"/>
      <c r="D8" s="37"/>
      <c r="E8" s="55" t="s">
        <v>233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ht="22.9" customHeight="1" spans="1:22">
      <c r="A9" s="54" t="s">
        <v>168</v>
      </c>
      <c r="B9" s="54" t="s">
        <v>173</v>
      </c>
      <c r="C9" s="34"/>
      <c r="D9" s="37"/>
      <c r="E9" s="56" t="s">
        <v>369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ht="22.9" customHeight="1" spans="1:22">
      <c r="A10" s="54" t="s">
        <v>168</v>
      </c>
      <c r="B10" s="54" t="s">
        <v>173</v>
      </c>
      <c r="C10" s="54" t="s">
        <v>170</v>
      </c>
      <c r="D10" s="37">
        <v>127023</v>
      </c>
      <c r="E10" s="56" t="s">
        <v>177</v>
      </c>
      <c r="F10" s="40"/>
      <c r="G10" s="43"/>
      <c r="H10" s="43"/>
      <c r="I10" s="43"/>
      <c r="J10" s="43"/>
      <c r="K10" s="43"/>
      <c r="L10" s="40"/>
      <c r="M10" s="43"/>
      <c r="N10" s="43"/>
      <c r="O10" s="43"/>
      <c r="P10" s="43"/>
      <c r="Q10" s="43"/>
      <c r="R10" s="43"/>
      <c r="S10" s="40"/>
      <c r="T10" s="43"/>
      <c r="U10" s="43"/>
      <c r="V10" s="43"/>
    </row>
    <row r="11" ht="22.9" customHeight="1" spans="1:22">
      <c r="A11" s="54" t="s">
        <v>181</v>
      </c>
      <c r="B11" s="54"/>
      <c r="C11" s="54"/>
      <c r="D11" s="37"/>
      <c r="E11" s="55" t="s">
        <v>241</v>
      </c>
      <c r="F11" s="40"/>
      <c r="G11" s="43"/>
      <c r="H11" s="43"/>
      <c r="I11" s="43"/>
      <c r="J11" s="43"/>
      <c r="K11" s="43"/>
      <c r="L11" s="40"/>
      <c r="M11" s="43"/>
      <c r="N11" s="43"/>
      <c r="O11" s="43"/>
      <c r="P11" s="43"/>
      <c r="Q11" s="43"/>
      <c r="R11" s="43"/>
      <c r="S11" s="40"/>
      <c r="T11" s="43"/>
      <c r="U11" s="43"/>
      <c r="V11" s="43"/>
    </row>
    <row r="12" ht="22.9" customHeight="1" spans="1:22">
      <c r="A12" s="54" t="s">
        <v>181</v>
      </c>
      <c r="B12" s="54" t="s">
        <v>182</v>
      </c>
      <c r="C12" s="54"/>
      <c r="D12" s="37"/>
      <c r="E12" s="56" t="s">
        <v>371</v>
      </c>
      <c r="F12" s="40"/>
      <c r="G12" s="43"/>
      <c r="H12" s="43"/>
      <c r="I12" s="43"/>
      <c r="J12" s="43"/>
      <c r="K12" s="43"/>
      <c r="L12" s="40"/>
      <c r="M12" s="43"/>
      <c r="N12" s="43"/>
      <c r="O12" s="43"/>
      <c r="P12" s="43"/>
      <c r="Q12" s="43"/>
      <c r="R12" s="43"/>
      <c r="S12" s="40"/>
      <c r="T12" s="43"/>
      <c r="U12" s="43"/>
      <c r="V12" s="43"/>
    </row>
    <row r="13" ht="22.9" customHeight="1" spans="1:22">
      <c r="A13" s="54" t="s">
        <v>181</v>
      </c>
      <c r="B13" s="54" t="s">
        <v>182</v>
      </c>
      <c r="C13" s="54" t="s">
        <v>182</v>
      </c>
      <c r="D13" s="37">
        <v>127023</v>
      </c>
      <c r="E13" s="56" t="s">
        <v>184</v>
      </c>
      <c r="F13" s="40"/>
      <c r="G13" s="43"/>
      <c r="H13" s="43"/>
      <c r="I13" s="43"/>
      <c r="J13" s="43"/>
      <c r="K13" s="43"/>
      <c r="L13" s="40"/>
      <c r="M13" s="43"/>
      <c r="N13" s="43"/>
      <c r="O13" s="43"/>
      <c r="P13" s="43"/>
      <c r="Q13" s="43"/>
      <c r="R13" s="43"/>
      <c r="S13" s="40"/>
      <c r="T13" s="43"/>
      <c r="U13" s="43"/>
      <c r="V13" s="43"/>
    </row>
    <row r="14" ht="22.9" customHeight="1" spans="1:22">
      <c r="A14" s="54" t="s">
        <v>185</v>
      </c>
      <c r="B14" s="54"/>
      <c r="C14" s="54"/>
      <c r="D14" s="37"/>
      <c r="E14" s="55" t="s">
        <v>244</v>
      </c>
      <c r="F14" s="40"/>
      <c r="G14" s="43"/>
      <c r="H14" s="43"/>
      <c r="I14" s="43"/>
      <c r="J14" s="43"/>
      <c r="K14" s="43"/>
      <c r="L14" s="40"/>
      <c r="M14" s="43"/>
      <c r="N14" s="43"/>
      <c r="O14" s="43"/>
      <c r="P14" s="43"/>
      <c r="Q14" s="43"/>
      <c r="R14" s="43"/>
      <c r="S14" s="40"/>
      <c r="T14" s="43"/>
      <c r="U14" s="43"/>
      <c r="V14" s="43"/>
    </row>
    <row r="15" ht="22.9" customHeight="1" spans="1:22">
      <c r="A15" s="54" t="s">
        <v>185</v>
      </c>
      <c r="B15" s="54" t="s">
        <v>186</v>
      </c>
      <c r="C15" s="54"/>
      <c r="D15" s="37"/>
      <c r="E15" s="56" t="s">
        <v>373</v>
      </c>
      <c r="F15" s="40"/>
      <c r="G15" s="43"/>
      <c r="H15" s="43"/>
      <c r="I15" s="43"/>
      <c r="J15" s="43"/>
      <c r="K15" s="43"/>
      <c r="L15" s="40"/>
      <c r="M15" s="43"/>
      <c r="N15" s="43"/>
      <c r="O15" s="43"/>
      <c r="P15" s="43"/>
      <c r="Q15" s="43"/>
      <c r="R15" s="43"/>
      <c r="S15" s="40"/>
      <c r="T15" s="43"/>
      <c r="U15" s="43"/>
      <c r="V15" s="43"/>
    </row>
    <row r="16" ht="22.9" customHeight="1" spans="1:22">
      <c r="A16" s="54" t="s">
        <v>185</v>
      </c>
      <c r="B16" s="54" t="s">
        <v>186</v>
      </c>
      <c r="C16" s="54" t="s">
        <v>173</v>
      </c>
      <c r="D16" s="37">
        <v>127023</v>
      </c>
      <c r="E16" s="56" t="s">
        <v>188</v>
      </c>
      <c r="F16" s="40"/>
      <c r="G16" s="43"/>
      <c r="H16" s="43"/>
      <c r="I16" s="43"/>
      <c r="J16" s="43"/>
      <c r="K16" s="43"/>
      <c r="L16" s="40"/>
      <c r="M16" s="43"/>
      <c r="N16" s="43"/>
      <c r="O16" s="43"/>
      <c r="P16" s="43"/>
      <c r="Q16" s="43"/>
      <c r="R16" s="43"/>
      <c r="S16" s="40"/>
      <c r="T16" s="43"/>
      <c r="U16" s="43"/>
      <c r="V16" s="4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1" sqref="A11"/>
    </sheetView>
  </sheetViews>
  <sheetFormatPr defaultColWidth="10" defaultRowHeight="14.4"/>
  <cols>
    <col min="1" max="1" width="4.75" style="1" customWidth="1"/>
    <col min="2" max="2" width="5.87962962962963" style="1" customWidth="1"/>
    <col min="3" max="3" width="7.62962962962963" style="1" customWidth="1"/>
    <col min="4" max="4" width="12.5" style="1" customWidth="1"/>
    <col min="5" max="5" width="29.8796296296296" style="1" customWidth="1"/>
    <col min="6" max="6" width="16.3796296296296" style="1" customWidth="1"/>
    <col min="7" max="7" width="13.3796296296296" style="1" customWidth="1"/>
    <col min="8" max="8" width="11.1296296296296" style="1" customWidth="1"/>
    <col min="9" max="9" width="12.1296296296296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ht="16.35" customHeight="1" spans="1:11">
      <c r="A1" s="5"/>
      <c r="K1" s="41" t="s">
        <v>382</v>
      </c>
    </row>
    <row r="2" ht="46.5" customHeight="1" spans="1:11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8.2" customHeight="1" spans="1:11">
      <c r="A3" s="32" t="s">
        <v>134</v>
      </c>
      <c r="B3" s="32"/>
      <c r="C3" s="32"/>
      <c r="D3" s="32"/>
      <c r="E3" s="32"/>
      <c r="F3" s="32"/>
      <c r="G3" s="32"/>
      <c r="H3" s="32"/>
      <c r="I3" s="32"/>
      <c r="J3" s="18" t="s">
        <v>32</v>
      </c>
      <c r="K3" s="18"/>
    </row>
    <row r="4" ht="23.25" customHeight="1" spans="1:11">
      <c r="A4" s="33" t="s">
        <v>156</v>
      </c>
      <c r="B4" s="33"/>
      <c r="C4" s="33"/>
      <c r="D4" s="33" t="s">
        <v>190</v>
      </c>
      <c r="E4" s="33" t="s">
        <v>191</v>
      </c>
      <c r="F4" s="33" t="s">
        <v>305</v>
      </c>
      <c r="G4" s="33" t="s">
        <v>383</v>
      </c>
      <c r="H4" s="33" t="s">
        <v>328</v>
      </c>
      <c r="I4" s="33" t="s">
        <v>330</v>
      </c>
      <c r="J4" s="33" t="s">
        <v>384</v>
      </c>
      <c r="K4" s="33" t="s">
        <v>332</v>
      </c>
    </row>
    <row r="5" ht="23.25" customHeight="1" spans="1:11">
      <c r="A5" s="33" t="s">
        <v>164</v>
      </c>
      <c r="B5" s="33" t="s">
        <v>165</v>
      </c>
      <c r="C5" s="33" t="s">
        <v>166</v>
      </c>
      <c r="D5" s="33"/>
      <c r="E5" s="33"/>
      <c r="F5" s="33"/>
      <c r="G5" s="33"/>
      <c r="H5" s="33"/>
      <c r="I5" s="33"/>
      <c r="J5" s="33"/>
      <c r="K5" s="33"/>
    </row>
    <row r="6" ht="22.9" customHeight="1" spans="1:11">
      <c r="A6" s="34"/>
      <c r="B6" s="34"/>
      <c r="C6" s="34"/>
      <c r="D6" s="34"/>
      <c r="E6" s="34" t="s">
        <v>137</v>
      </c>
      <c r="F6" s="36"/>
      <c r="G6" s="36"/>
      <c r="H6" s="36"/>
      <c r="I6" s="36"/>
      <c r="J6" s="36"/>
      <c r="K6" s="36"/>
    </row>
    <row r="7" ht="22.9" customHeight="1" spans="1:11">
      <c r="A7" s="34"/>
      <c r="B7" s="34"/>
      <c r="C7" s="34"/>
      <c r="D7" s="37">
        <v>127047</v>
      </c>
      <c r="E7" s="37" t="s">
        <v>167</v>
      </c>
      <c r="F7" s="36"/>
      <c r="G7" s="36"/>
      <c r="H7" s="36"/>
      <c r="I7" s="36"/>
      <c r="J7" s="36"/>
      <c r="K7" s="36"/>
    </row>
    <row r="8" ht="22.9" customHeight="1" spans="1:11">
      <c r="A8" s="54" t="s">
        <v>168</v>
      </c>
      <c r="B8" s="34"/>
      <c r="C8" s="34"/>
      <c r="D8" s="37"/>
      <c r="E8" s="55" t="s">
        <v>233</v>
      </c>
      <c r="F8" s="36"/>
      <c r="G8" s="36"/>
      <c r="H8" s="36"/>
      <c r="I8" s="36"/>
      <c r="J8" s="36"/>
      <c r="K8" s="36"/>
    </row>
    <row r="9" ht="22.9" customHeight="1" spans="1:11">
      <c r="A9" s="54" t="s">
        <v>168</v>
      </c>
      <c r="B9" s="54" t="s">
        <v>173</v>
      </c>
      <c r="C9" s="34"/>
      <c r="D9" s="37"/>
      <c r="E9" s="56" t="s">
        <v>369</v>
      </c>
      <c r="F9" s="36"/>
      <c r="G9" s="36"/>
      <c r="H9" s="36"/>
      <c r="I9" s="36"/>
      <c r="J9" s="36"/>
      <c r="K9" s="36"/>
    </row>
    <row r="10" ht="22.9" customHeight="1" spans="1:11">
      <c r="A10" s="54" t="s">
        <v>168</v>
      </c>
      <c r="B10" s="54" t="s">
        <v>173</v>
      </c>
      <c r="C10" s="54" t="s">
        <v>170</v>
      </c>
      <c r="D10" s="37">
        <v>127047</v>
      </c>
      <c r="E10" s="42" t="s">
        <v>177</v>
      </c>
      <c r="F10" s="40"/>
      <c r="G10" s="57"/>
      <c r="H10" s="57"/>
      <c r="I10" s="57"/>
      <c r="J10" s="57"/>
      <c r="K10" s="43"/>
    </row>
    <row r="11" spans="1:1">
      <c r="A11" s="1" t="s">
        <v>385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1" sqref="A11"/>
    </sheetView>
  </sheetViews>
  <sheetFormatPr defaultColWidth="10" defaultRowHeight="14.4"/>
  <cols>
    <col min="1" max="1" width="4.75" style="1" customWidth="1"/>
    <col min="2" max="2" width="5.37962962962963" style="1" customWidth="1"/>
    <col min="3" max="3" width="6" style="1" customWidth="1"/>
    <col min="4" max="4" width="9.75" style="1" customWidth="1"/>
    <col min="5" max="5" width="20.1296296296296" style="1" customWidth="1"/>
    <col min="6" max="18" width="7.75" style="1" customWidth="1"/>
    <col min="19" max="20" width="9.75" style="1" customWidth="1"/>
    <col min="21" max="16384" width="10" style="1"/>
  </cols>
  <sheetData>
    <row r="1" ht="16.35" customHeight="1" spans="1:18">
      <c r="A1" s="5"/>
      <c r="Q1" s="41" t="s">
        <v>386</v>
      </c>
      <c r="R1" s="41"/>
    </row>
    <row r="2" ht="40.5" customHeight="1" spans="1:18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4.2" customHeight="1" spans="1:18">
      <c r="A3" s="32" t="s">
        <v>134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8" t="s">
        <v>32</v>
      </c>
      <c r="R3" s="18"/>
    </row>
    <row r="4" ht="24.2" customHeight="1" spans="1:18">
      <c r="A4" s="33" t="s">
        <v>156</v>
      </c>
      <c r="B4" s="33"/>
      <c r="C4" s="33"/>
      <c r="D4" s="33" t="s">
        <v>190</v>
      </c>
      <c r="E4" s="33" t="s">
        <v>191</v>
      </c>
      <c r="F4" s="33" t="s">
        <v>305</v>
      </c>
      <c r="G4" s="33" t="s">
        <v>321</v>
      </c>
      <c r="H4" s="33" t="s">
        <v>322</v>
      </c>
      <c r="I4" s="33" t="s">
        <v>323</v>
      </c>
      <c r="J4" s="33" t="s">
        <v>324</v>
      </c>
      <c r="K4" s="33" t="s">
        <v>325</v>
      </c>
      <c r="L4" s="33" t="s">
        <v>326</v>
      </c>
      <c r="M4" s="33" t="s">
        <v>327</v>
      </c>
      <c r="N4" s="33" t="s">
        <v>328</v>
      </c>
      <c r="O4" s="33" t="s">
        <v>329</v>
      </c>
      <c r="P4" s="33" t="s">
        <v>331</v>
      </c>
      <c r="Q4" s="33" t="s">
        <v>330</v>
      </c>
      <c r="R4" s="33" t="s">
        <v>332</v>
      </c>
    </row>
    <row r="5" ht="21.6" customHeight="1" spans="1:18">
      <c r="A5" s="33" t="s">
        <v>164</v>
      </c>
      <c r="B5" s="33" t="s">
        <v>165</v>
      </c>
      <c r="C5" s="33" t="s">
        <v>166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ht="22.9" customHeight="1" spans="1:18">
      <c r="A6" s="34"/>
      <c r="B6" s="34"/>
      <c r="C6" s="34"/>
      <c r="D6" s="34"/>
      <c r="E6" s="34" t="s">
        <v>137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ht="22.9" customHeight="1" spans="1:18">
      <c r="A7" s="34"/>
      <c r="B7" s="34"/>
      <c r="C7" s="34"/>
      <c r="D7" s="37">
        <v>127023</v>
      </c>
      <c r="E7" s="37" t="s">
        <v>3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ht="22.9" customHeight="1" spans="1:18">
      <c r="A8" s="54" t="s">
        <v>168</v>
      </c>
      <c r="B8" s="34"/>
      <c r="C8" s="34"/>
      <c r="D8" s="37"/>
      <c r="E8" s="55" t="s">
        <v>233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ht="22.9" customHeight="1" spans="1:18">
      <c r="A9" s="54" t="s">
        <v>168</v>
      </c>
      <c r="B9" s="54" t="s">
        <v>173</v>
      </c>
      <c r="C9" s="34"/>
      <c r="D9" s="37"/>
      <c r="E9" s="56" t="s">
        <v>369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ht="22.9" customHeight="1" spans="1:18">
      <c r="A10" s="54" t="s">
        <v>168</v>
      </c>
      <c r="B10" s="54" t="s">
        <v>173</v>
      </c>
      <c r="C10" s="54" t="s">
        <v>170</v>
      </c>
      <c r="D10" s="37">
        <v>127023</v>
      </c>
      <c r="E10" s="42" t="s">
        <v>177</v>
      </c>
      <c r="F10" s="40"/>
      <c r="G10" s="57"/>
      <c r="H10" s="57"/>
      <c r="I10" s="57"/>
      <c r="J10" s="57"/>
      <c r="K10" s="57"/>
      <c r="L10" s="43"/>
      <c r="M10" s="43"/>
      <c r="N10" s="43"/>
      <c r="O10" s="43"/>
      <c r="P10" s="43"/>
      <c r="Q10" s="43"/>
      <c r="R10" s="43"/>
    </row>
    <row r="11" spans="1:1">
      <c r="A11" s="1" t="s">
        <v>385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1" sqref="A11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8" width="7.75" customWidth="1"/>
    <col min="9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6.35" customHeight="1" spans="1:20">
      <c r="A1" s="19"/>
      <c r="S1" s="29" t="s">
        <v>387</v>
      </c>
      <c r="T1" s="29"/>
    </row>
    <row r="2" ht="36.2" customHeight="1" spans="1:20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4.2" customHeight="1" spans="1:20">
      <c r="A3" s="21" t="s">
        <v>388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0" t="s">
        <v>32</v>
      </c>
      <c r="T3" s="30"/>
    </row>
    <row r="4" ht="28.5" customHeight="1" spans="1:20">
      <c r="A4" s="22" t="s">
        <v>156</v>
      </c>
      <c r="B4" s="22"/>
      <c r="C4" s="22"/>
      <c r="D4" s="22" t="s">
        <v>190</v>
      </c>
      <c r="E4" s="22" t="s">
        <v>191</v>
      </c>
      <c r="F4" s="22" t="s">
        <v>305</v>
      </c>
      <c r="G4" s="22" t="s">
        <v>194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 t="s">
        <v>197</v>
      </c>
      <c r="S4" s="22"/>
      <c r="T4" s="22"/>
    </row>
    <row r="5" ht="36.2" customHeight="1" spans="1:20">
      <c r="A5" s="22" t="s">
        <v>164</v>
      </c>
      <c r="B5" s="22" t="s">
        <v>165</v>
      </c>
      <c r="C5" s="22" t="s">
        <v>166</v>
      </c>
      <c r="D5" s="22"/>
      <c r="E5" s="22"/>
      <c r="F5" s="22"/>
      <c r="G5" s="22" t="s">
        <v>137</v>
      </c>
      <c r="H5" s="22" t="s">
        <v>389</v>
      </c>
      <c r="I5" s="22" t="s">
        <v>358</v>
      </c>
      <c r="J5" s="22" t="s">
        <v>359</v>
      </c>
      <c r="K5" s="22" t="s">
        <v>390</v>
      </c>
      <c r="L5" s="22" t="s">
        <v>365</v>
      </c>
      <c r="M5" s="22" t="s">
        <v>360</v>
      </c>
      <c r="N5" s="22" t="s">
        <v>355</v>
      </c>
      <c r="O5" s="22" t="s">
        <v>317</v>
      </c>
      <c r="P5" s="22" t="s">
        <v>391</v>
      </c>
      <c r="Q5" s="22" t="s">
        <v>392</v>
      </c>
      <c r="R5" s="22" t="s">
        <v>137</v>
      </c>
      <c r="S5" s="22" t="s">
        <v>269</v>
      </c>
      <c r="T5" s="22" t="s">
        <v>377</v>
      </c>
    </row>
    <row r="6" ht="22.9" customHeight="1" spans="1:20">
      <c r="A6" s="25"/>
      <c r="B6" s="25"/>
      <c r="C6" s="25"/>
      <c r="D6" s="25"/>
      <c r="E6" s="25" t="s">
        <v>137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1" spans="1:20">
      <c r="A7" s="25"/>
      <c r="B7" s="25"/>
      <c r="C7" s="25"/>
      <c r="D7" s="46" t="s">
        <v>393</v>
      </c>
      <c r="E7" s="46" t="s">
        <v>394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1" spans="1:20">
      <c r="A8" s="54" t="s">
        <v>168</v>
      </c>
      <c r="B8" s="34"/>
      <c r="C8" s="34"/>
      <c r="D8" s="37"/>
      <c r="E8" s="55" t="s">
        <v>233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1" spans="1:20">
      <c r="A9" s="54" t="s">
        <v>168</v>
      </c>
      <c r="B9" s="54" t="s">
        <v>173</v>
      </c>
      <c r="C9" s="34"/>
      <c r="D9" s="37"/>
      <c r="E9" s="56" t="s">
        <v>369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ht="22.9" customHeight="1" spans="1:20">
      <c r="A10" s="49" t="s">
        <v>168</v>
      </c>
      <c r="B10" s="49" t="s">
        <v>173</v>
      </c>
      <c r="C10" s="49" t="s">
        <v>170</v>
      </c>
      <c r="D10" s="38" t="s">
        <v>395</v>
      </c>
      <c r="E10" s="26" t="s">
        <v>177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1">
      <c r="A11" t="s">
        <v>385</v>
      </c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F17" sqref="F17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3.9" customHeight="1" spans="1:33">
      <c r="A1" s="19"/>
      <c r="F1" s="19"/>
      <c r="AF1" s="29" t="s">
        <v>396</v>
      </c>
      <c r="AG1" s="29"/>
    </row>
    <row r="2" ht="43.9" customHeight="1" spans="1:33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ht="24.2" customHeight="1" spans="1:33">
      <c r="A3" s="21" t="s">
        <v>388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30" t="s">
        <v>32</v>
      </c>
      <c r="AG3" s="30"/>
    </row>
    <row r="4" ht="24.95" customHeight="1" spans="1:33">
      <c r="A4" s="22" t="s">
        <v>156</v>
      </c>
      <c r="B4" s="22"/>
      <c r="C4" s="22"/>
      <c r="D4" s="22" t="s">
        <v>190</v>
      </c>
      <c r="E4" s="22" t="s">
        <v>191</v>
      </c>
      <c r="F4" s="22" t="s">
        <v>397</v>
      </c>
      <c r="G4" s="22" t="s">
        <v>345</v>
      </c>
      <c r="H4" s="22" t="s">
        <v>346</v>
      </c>
      <c r="I4" s="22" t="s">
        <v>347</v>
      </c>
      <c r="J4" s="22" t="s">
        <v>348</v>
      </c>
      <c r="K4" s="22" t="s">
        <v>349</v>
      </c>
      <c r="L4" s="22" t="s">
        <v>350</v>
      </c>
      <c r="M4" s="22" t="s">
        <v>351</v>
      </c>
      <c r="N4" s="22" t="s">
        <v>352</v>
      </c>
      <c r="O4" s="22" t="s">
        <v>353</v>
      </c>
      <c r="P4" s="22" t="s">
        <v>354</v>
      </c>
      <c r="Q4" s="22" t="s">
        <v>355</v>
      </c>
      <c r="R4" s="22" t="s">
        <v>391</v>
      </c>
      <c r="S4" s="22" t="s">
        <v>357</v>
      </c>
      <c r="T4" s="22" t="s">
        <v>358</v>
      </c>
      <c r="U4" s="22" t="s">
        <v>359</v>
      </c>
      <c r="V4" s="22" t="s">
        <v>360</v>
      </c>
      <c r="W4" s="22" t="s">
        <v>361</v>
      </c>
      <c r="X4" s="22" t="s">
        <v>362</v>
      </c>
      <c r="Y4" s="22" t="s">
        <v>363</v>
      </c>
      <c r="Z4" s="22" t="s">
        <v>364</v>
      </c>
      <c r="AA4" s="22" t="s">
        <v>365</v>
      </c>
      <c r="AB4" s="22" t="s">
        <v>315</v>
      </c>
      <c r="AC4" s="22" t="s">
        <v>316</v>
      </c>
      <c r="AD4" s="22" t="s">
        <v>317</v>
      </c>
      <c r="AE4" s="22" t="s">
        <v>318</v>
      </c>
      <c r="AF4" s="22" t="s">
        <v>366</v>
      </c>
      <c r="AG4" s="22" t="s">
        <v>392</v>
      </c>
    </row>
    <row r="5" ht="21.6" customHeight="1" spans="1:33">
      <c r="A5" s="22" t="s">
        <v>164</v>
      </c>
      <c r="B5" s="22" t="s">
        <v>165</v>
      </c>
      <c r="C5" s="22" t="s">
        <v>166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ht="22.9" customHeight="1" spans="1:33">
      <c r="A6" s="45"/>
      <c r="B6" s="52"/>
      <c r="C6" s="52"/>
      <c r="D6" s="26"/>
      <c r="E6" s="26" t="s">
        <v>137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ht="22.9" customHeight="1" spans="1:33">
      <c r="A7" s="25"/>
      <c r="B7" s="25"/>
      <c r="C7" s="25"/>
      <c r="D7" s="46">
        <v>127047</v>
      </c>
      <c r="E7" s="46" t="s">
        <v>3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</row>
    <row r="8" ht="22.9" customHeight="1" spans="1:33">
      <c r="A8" s="54" t="s">
        <v>168</v>
      </c>
      <c r="B8" s="34"/>
      <c r="C8" s="34"/>
      <c r="D8" s="37"/>
      <c r="E8" s="55" t="s">
        <v>233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</row>
    <row r="9" ht="22.9" customHeight="1" spans="1:33">
      <c r="A9" s="54" t="s">
        <v>168</v>
      </c>
      <c r="B9" s="54" t="s">
        <v>173</v>
      </c>
      <c r="C9" s="34"/>
      <c r="D9" s="37"/>
      <c r="E9" s="56" t="s">
        <v>369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</row>
    <row r="10" ht="22.9" customHeight="1" spans="1:33">
      <c r="A10" s="49" t="s">
        <v>168</v>
      </c>
      <c r="B10" s="49" t="s">
        <v>173</v>
      </c>
      <c r="C10" s="49" t="s">
        <v>170</v>
      </c>
      <c r="D10" s="46">
        <v>127047</v>
      </c>
      <c r="E10" s="26" t="s">
        <v>177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1">
      <c r="A11" t="s">
        <v>385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8" sqref="D18"/>
    </sheetView>
  </sheetViews>
  <sheetFormatPr defaultColWidth="10" defaultRowHeight="14.4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  <col min="9" max="9" width="9.75" customWidth="1"/>
  </cols>
  <sheetData>
    <row r="1" ht="16.35" customHeight="1" spans="1:8">
      <c r="A1" s="19"/>
      <c r="G1" s="29" t="s">
        <v>398</v>
      </c>
      <c r="H1" s="29"/>
    </row>
    <row r="2" ht="33.6" customHeight="1" spans="1:8">
      <c r="A2" s="44" t="s">
        <v>21</v>
      </c>
      <c r="B2" s="44"/>
      <c r="C2" s="44"/>
      <c r="D2" s="44"/>
      <c r="E2" s="44"/>
      <c r="F2" s="44"/>
      <c r="G2" s="44"/>
      <c r="H2" s="44"/>
    </row>
    <row r="3" ht="24.2" customHeight="1" spans="1:8">
      <c r="A3" s="21" t="s">
        <v>399</v>
      </c>
      <c r="B3" s="21"/>
      <c r="C3" s="21"/>
      <c r="D3" s="21"/>
      <c r="E3" s="21"/>
      <c r="F3" s="21"/>
      <c r="G3" s="21"/>
      <c r="H3" s="30" t="s">
        <v>32</v>
      </c>
    </row>
    <row r="4" ht="23.25" customHeight="1" spans="1:8">
      <c r="A4" s="22" t="s">
        <v>400</v>
      </c>
      <c r="B4" s="22" t="s">
        <v>401</v>
      </c>
      <c r="C4" s="22" t="s">
        <v>402</v>
      </c>
      <c r="D4" s="22" t="s">
        <v>403</v>
      </c>
      <c r="E4" s="22" t="s">
        <v>404</v>
      </c>
      <c r="F4" s="22"/>
      <c r="G4" s="22"/>
      <c r="H4" s="22" t="s">
        <v>405</v>
      </c>
    </row>
    <row r="5" ht="25.9" customHeight="1" spans="1:8">
      <c r="A5" s="22"/>
      <c r="B5" s="22"/>
      <c r="C5" s="22"/>
      <c r="D5" s="22"/>
      <c r="E5" s="22" t="s">
        <v>139</v>
      </c>
      <c r="F5" s="22" t="s">
        <v>406</v>
      </c>
      <c r="G5" s="22" t="s">
        <v>407</v>
      </c>
      <c r="H5" s="22"/>
    </row>
    <row r="6" ht="22.9" customHeight="1" spans="1:8">
      <c r="A6" s="25">
        <v>127047</v>
      </c>
      <c r="B6" s="25" t="s">
        <v>137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</row>
    <row r="7" ht="22.9" customHeight="1" spans="1:8">
      <c r="A7" s="23"/>
      <c r="B7" s="23"/>
      <c r="C7" s="24"/>
      <c r="D7" s="24"/>
      <c r="E7" s="24"/>
      <c r="F7" s="24"/>
      <c r="G7" s="24"/>
      <c r="H7" s="24"/>
    </row>
    <row r="8" ht="22.9" customHeight="1" spans="1:8">
      <c r="A8" s="38"/>
      <c r="B8" s="38"/>
      <c r="C8" s="47"/>
      <c r="D8" s="47"/>
      <c r="E8" s="27"/>
      <c r="F8" s="47"/>
      <c r="G8" s="47"/>
      <c r="H8" s="47"/>
    </row>
    <row r="9" spans="1:1">
      <c r="A9" t="s">
        <v>385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7" sqref="E17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6.35" customHeight="1" spans="1:8">
      <c r="A1" s="19"/>
      <c r="G1" s="29" t="s">
        <v>408</v>
      </c>
      <c r="H1" s="29"/>
    </row>
    <row r="2" ht="38.85" customHeight="1" spans="1:8">
      <c r="A2" s="44" t="s">
        <v>22</v>
      </c>
      <c r="B2" s="44"/>
      <c r="C2" s="44"/>
      <c r="D2" s="44"/>
      <c r="E2" s="44"/>
      <c r="F2" s="44"/>
      <c r="G2" s="44"/>
      <c r="H2" s="44"/>
    </row>
    <row r="3" ht="24.2" customHeight="1" spans="1:8">
      <c r="A3" s="21" t="s">
        <v>399</v>
      </c>
      <c r="B3" s="21"/>
      <c r="C3" s="21"/>
      <c r="D3" s="21"/>
      <c r="E3" s="21"/>
      <c r="F3" s="21"/>
      <c r="G3" s="21"/>
      <c r="H3" s="30" t="s">
        <v>32</v>
      </c>
    </row>
    <row r="4" ht="23.25" customHeight="1" spans="1:8">
      <c r="A4" s="22" t="s">
        <v>157</v>
      </c>
      <c r="B4" s="22" t="s">
        <v>158</v>
      </c>
      <c r="C4" s="22" t="s">
        <v>137</v>
      </c>
      <c r="D4" s="22" t="s">
        <v>409</v>
      </c>
      <c r="E4" s="22"/>
      <c r="F4" s="22"/>
      <c r="G4" s="22"/>
      <c r="H4" s="22" t="s">
        <v>160</v>
      </c>
    </row>
    <row r="5" ht="19.9" customHeight="1" spans="1:8">
      <c r="A5" s="22"/>
      <c r="B5" s="22"/>
      <c r="C5" s="22"/>
      <c r="D5" s="22" t="s">
        <v>139</v>
      </c>
      <c r="E5" s="22" t="s">
        <v>231</v>
      </c>
      <c r="F5" s="22"/>
      <c r="G5" s="22" t="s">
        <v>232</v>
      </c>
      <c r="H5" s="22"/>
    </row>
    <row r="6" ht="27.6" customHeight="1" spans="1:8">
      <c r="A6" s="22"/>
      <c r="B6" s="22"/>
      <c r="C6" s="22"/>
      <c r="D6" s="22"/>
      <c r="E6" s="22" t="s">
        <v>210</v>
      </c>
      <c r="F6" s="22" t="s">
        <v>201</v>
      </c>
      <c r="G6" s="22"/>
      <c r="H6" s="22"/>
    </row>
    <row r="7" ht="22.9" customHeight="1" spans="1:8">
      <c r="A7" s="25"/>
      <c r="B7" s="45" t="s">
        <v>137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46"/>
      <c r="B9" s="46"/>
      <c r="C9" s="24"/>
      <c r="D9" s="24"/>
      <c r="E9" s="24"/>
      <c r="F9" s="24"/>
      <c r="G9" s="24"/>
      <c r="H9" s="24"/>
    </row>
    <row r="10" ht="22.9" customHeight="1" spans="1:8">
      <c r="A10" s="46"/>
      <c r="B10" s="46"/>
      <c r="C10" s="24"/>
      <c r="D10" s="24"/>
      <c r="E10" s="24"/>
      <c r="F10" s="24"/>
      <c r="G10" s="24"/>
      <c r="H10" s="24"/>
    </row>
    <row r="11" ht="22.9" customHeight="1" spans="1:8">
      <c r="A11" s="46"/>
      <c r="B11" s="46"/>
      <c r="C11" s="24"/>
      <c r="D11" s="24"/>
      <c r="E11" s="24"/>
      <c r="F11" s="24"/>
      <c r="G11" s="24"/>
      <c r="H11" s="24"/>
    </row>
    <row r="12" ht="22.9" customHeight="1" spans="1:8">
      <c r="A12" s="38"/>
      <c r="B12" s="38"/>
      <c r="C12" s="27"/>
      <c r="D12" s="27"/>
      <c r="E12" s="47"/>
      <c r="F12" s="47"/>
      <c r="G12" s="47"/>
      <c r="H12" s="47"/>
    </row>
    <row r="13" spans="1:1">
      <c r="A13" t="s">
        <v>385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1" workbookViewId="0">
      <selection activeCell="A1" sqref="$A1:$XFD1048576"/>
    </sheetView>
  </sheetViews>
  <sheetFormatPr defaultColWidth="10" defaultRowHeight="14.4" outlineLevelCol="2"/>
  <cols>
    <col min="1" max="1" width="6.37962962962963" customWidth="1"/>
    <col min="2" max="2" width="9.87962962962963" customWidth="1"/>
    <col min="3" max="3" width="52.3796296296296" customWidth="1"/>
    <col min="4" max="4" width="9.75" customWidth="1"/>
  </cols>
  <sheetData>
    <row r="1" customFormat="1" ht="32.65" customHeight="1" spans="1:3">
      <c r="A1" s="19"/>
      <c r="B1" s="20" t="s">
        <v>4</v>
      </c>
      <c r="C1" s="20"/>
    </row>
    <row r="2" customFormat="1" ht="25.15" customHeight="1" spans="2:3">
      <c r="B2" s="20"/>
      <c r="C2" s="20"/>
    </row>
    <row r="3" customFormat="1" ht="31.15" customHeight="1" spans="2:3">
      <c r="B3" s="85" t="s">
        <v>5</v>
      </c>
      <c r="C3" s="85"/>
    </row>
    <row r="4" customFormat="1" ht="32.65" customHeight="1" spans="2:3">
      <c r="B4" s="86">
        <v>1</v>
      </c>
      <c r="C4" s="87" t="s">
        <v>6</v>
      </c>
    </row>
    <row r="5" customFormat="1" ht="32.65" customHeight="1" spans="2:3">
      <c r="B5" s="86">
        <v>2</v>
      </c>
      <c r="C5" s="88" t="s">
        <v>7</v>
      </c>
    </row>
    <row r="6" customFormat="1" ht="32.65" customHeight="1" spans="2:3">
      <c r="B6" s="86">
        <v>3</v>
      </c>
      <c r="C6" s="87" t="s">
        <v>8</v>
      </c>
    </row>
    <row r="7" customFormat="1" ht="32.65" customHeight="1" spans="2:3">
      <c r="B7" s="86">
        <v>4</v>
      </c>
      <c r="C7" s="87" t="s">
        <v>9</v>
      </c>
    </row>
    <row r="8" customFormat="1" ht="32.65" customHeight="1" spans="2:3">
      <c r="B8" s="86">
        <v>5</v>
      </c>
      <c r="C8" s="87" t="s">
        <v>10</v>
      </c>
    </row>
    <row r="9" customFormat="1" ht="32.65" customHeight="1" spans="2:3">
      <c r="B9" s="86">
        <v>6</v>
      </c>
      <c r="C9" s="87" t="s">
        <v>11</v>
      </c>
    </row>
    <row r="10" customFormat="1" ht="32.65" customHeight="1" spans="2:3">
      <c r="B10" s="86">
        <v>7</v>
      </c>
      <c r="C10" s="87" t="s">
        <v>12</v>
      </c>
    </row>
    <row r="11" customFormat="1" ht="32.65" customHeight="1" spans="2:3">
      <c r="B11" s="86">
        <v>8</v>
      </c>
      <c r="C11" s="87" t="s">
        <v>13</v>
      </c>
    </row>
    <row r="12" customFormat="1" ht="32.65" customHeight="1" spans="2:3">
      <c r="B12" s="86">
        <v>9</v>
      </c>
      <c r="C12" s="87" t="s">
        <v>14</v>
      </c>
    </row>
    <row r="13" customFormat="1" ht="32.65" customHeight="1" spans="2:3">
      <c r="B13" s="86">
        <v>10</v>
      </c>
      <c r="C13" s="87" t="s">
        <v>15</v>
      </c>
    </row>
    <row r="14" customFormat="1" ht="32.65" customHeight="1" spans="2:3">
      <c r="B14" s="86">
        <v>11</v>
      </c>
      <c r="C14" s="87" t="s">
        <v>16</v>
      </c>
    </row>
    <row r="15" customFormat="1" ht="32.65" customHeight="1" spans="2:3">
      <c r="B15" s="86">
        <v>12</v>
      </c>
      <c r="C15" s="87" t="s">
        <v>17</v>
      </c>
    </row>
    <row r="16" customFormat="1" ht="32.65" customHeight="1" spans="2:3">
      <c r="B16" s="86">
        <v>13</v>
      </c>
      <c r="C16" s="87" t="s">
        <v>18</v>
      </c>
    </row>
    <row r="17" customFormat="1" ht="32.65" customHeight="1" spans="2:3">
      <c r="B17" s="86">
        <v>14</v>
      </c>
      <c r="C17" s="87" t="s">
        <v>19</v>
      </c>
    </row>
    <row r="18" customFormat="1" ht="32.65" customHeight="1" spans="2:3">
      <c r="B18" s="86">
        <v>15</v>
      </c>
      <c r="C18" s="87" t="s">
        <v>20</v>
      </c>
    </row>
    <row r="19" customFormat="1" ht="32.65" customHeight="1" spans="2:3">
      <c r="B19" s="86">
        <v>16</v>
      </c>
      <c r="C19" s="87" t="s">
        <v>21</v>
      </c>
    </row>
    <row r="20" customFormat="1" ht="32.65" customHeight="1" spans="2:3">
      <c r="B20" s="86">
        <v>17</v>
      </c>
      <c r="C20" s="87" t="s">
        <v>22</v>
      </c>
    </row>
    <row r="21" customFormat="1" ht="32.65" customHeight="1" spans="2:3">
      <c r="B21" s="86">
        <v>18</v>
      </c>
      <c r="C21" s="87" t="s">
        <v>23</v>
      </c>
    </row>
    <row r="22" customFormat="1" ht="32.65" customHeight="1" spans="2:3">
      <c r="B22" s="86">
        <v>19</v>
      </c>
      <c r="C22" s="87" t="s">
        <v>24</v>
      </c>
    </row>
    <row r="23" customFormat="1" ht="32.65" customHeight="1" spans="2:3">
      <c r="B23" s="86">
        <v>20</v>
      </c>
      <c r="C23" s="87" t="s">
        <v>25</v>
      </c>
    </row>
    <row r="24" customFormat="1" ht="32.65" customHeight="1" spans="2:3">
      <c r="B24" s="86">
        <v>21</v>
      </c>
      <c r="C24" s="87" t="s">
        <v>26</v>
      </c>
    </row>
    <row r="25" customFormat="1" ht="32.65" customHeight="1" spans="2:3">
      <c r="B25" s="86">
        <v>22</v>
      </c>
      <c r="C25" s="87" t="s">
        <v>27</v>
      </c>
    </row>
    <row r="26" customFormat="1" ht="32.65" customHeight="1" spans="2:3">
      <c r="B26" s="86">
        <v>23</v>
      </c>
      <c r="C26" s="87" t="s">
        <v>28</v>
      </c>
    </row>
    <row r="27" customFormat="1" ht="32.65" customHeight="1" spans="2:3">
      <c r="B27" s="86">
        <v>24</v>
      </c>
      <c r="C27" s="87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J17" sqref="J17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6.35" customHeight="1" spans="1:20">
      <c r="A1" s="19"/>
      <c r="S1" s="29" t="s">
        <v>410</v>
      </c>
      <c r="T1" s="29"/>
    </row>
    <row r="2" ht="47.45" customHeight="1" spans="1:17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ht="24.2" customHeight="1" spans="1:20">
      <c r="A3" s="21" t="s">
        <v>134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0" t="s">
        <v>32</v>
      </c>
      <c r="T3" s="30"/>
    </row>
    <row r="4" ht="27.6" customHeight="1" spans="1:20">
      <c r="A4" s="22" t="s">
        <v>156</v>
      </c>
      <c r="B4" s="22"/>
      <c r="C4" s="22"/>
      <c r="D4" s="22" t="s">
        <v>190</v>
      </c>
      <c r="E4" s="22" t="s">
        <v>191</v>
      </c>
      <c r="F4" s="22" t="s">
        <v>192</v>
      </c>
      <c r="G4" s="22" t="s">
        <v>193</v>
      </c>
      <c r="H4" s="22" t="s">
        <v>194</v>
      </c>
      <c r="I4" s="22" t="s">
        <v>195</v>
      </c>
      <c r="J4" s="22" t="s">
        <v>196</v>
      </c>
      <c r="K4" s="22" t="s">
        <v>197</v>
      </c>
      <c r="L4" s="22" t="s">
        <v>198</v>
      </c>
      <c r="M4" s="22" t="s">
        <v>199</v>
      </c>
      <c r="N4" s="22" t="s">
        <v>200</v>
      </c>
      <c r="O4" s="22" t="s">
        <v>201</v>
      </c>
      <c r="P4" s="22" t="s">
        <v>202</v>
      </c>
      <c r="Q4" s="22" t="s">
        <v>203</v>
      </c>
      <c r="R4" s="22" t="s">
        <v>204</v>
      </c>
      <c r="S4" s="22" t="s">
        <v>205</v>
      </c>
      <c r="T4" s="22" t="s">
        <v>206</v>
      </c>
    </row>
    <row r="5" ht="19.9" customHeight="1" spans="1:20">
      <c r="A5" s="22" t="s">
        <v>164</v>
      </c>
      <c r="B5" s="22" t="s">
        <v>165</v>
      </c>
      <c r="C5" s="22" t="s">
        <v>166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9" customHeight="1" spans="1:20">
      <c r="A6" s="25"/>
      <c r="B6" s="25"/>
      <c r="C6" s="25"/>
      <c r="D6" s="25"/>
      <c r="E6" s="25" t="s">
        <v>137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>
        <v>0</v>
      </c>
      <c r="P6" s="24"/>
      <c r="Q6" s="24"/>
      <c r="R6" s="24"/>
      <c r="S6" s="24"/>
      <c r="T6" s="24"/>
    </row>
    <row r="7" ht="22.9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9" customHeight="1" spans="1:20">
      <c r="A8" s="48"/>
      <c r="B8" s="48"/>
      <c r="C8" s="48"/>
      <c r="D8" s="46"/>
      <c r="E8" s="46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9" customHeight="1" spans="1:20">
      <c r="A9" s="49"/>
      <c r="B9" s="49"/>
      <c r="C9" s="49"/>
      <c r="D9" s="38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1:1">
      <c r="A10" t="s">
        <v>385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6.35" customHeight="1" spans="1:20">
      <c r="A1" s="19"/>
      <c r="S1" s="29" t="s">
        <v>411</v>
      </c>
      <c r="T1" s="29"/>
    </row>
    <row r="2" ht="47.45" customHeight="1" spans="1:20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1.6" customHeight="1" spans="1:20">
      <c r="A3" s="21" t="s">
        <v>412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0" t="s">
        <v>32</v>
      </c>
      <c r="T3" s="30"/>
    </row>
    <row r="4" ht="29.25" customHeight="1" spans="1:20">
      <c r="A4" s="22" t="s">
        <v>156</v>
      </c>
      <c r="B4" s="22"/>
      <c r="C4" s="22"/>
      <c r="D4" s="22" t="s">
        <v>190</v>
      </c>
      <c r="E4" s="22" t="s">
        <v>191</v>
      </c>
      <c r="F4" s="22" t="s">
        <v>209</v>
      </c>
      <c r="G4" s="22" t="s">
        <v>159</v>
      </c>
      <c r="H4" s="22"/>
      <c r="I4" s="22"/>
      <c r="J4" s="22"/>
      <c r="K4" s="22" t="s">
        <v>160</v>
      </c>
      <c r="L4" s="22"/>
      <c r="M4" s="22"/>
      <c r="N4" s="22"/>
      <c r="O4" s="22"/>
      <c r="P4" s="22"/>
      <c r="Q4" s="22"/>
      <c r="R4" s="22"/>
      <c r="S4" s="22"/>
      <c r="T4" s="22"/>
    </row>
    <row r="5" ht="50.1" customHeight="1" spans="1:20">
      <c r="A5" s="22" t="s">
        <v>164</v>
      </c>
      <c r="B5" s="22" t="s">
        <v>165</v>
      </c>
      <c r="C5" s="22" t="s">
        <v>166</v>
      </c>
      <c r="D5" s="22"/>
      <c r="E5" s="22"/>
      <c r="F5" s="22"/>
      <c r="G5" s="22" t="s">
        <v>137</v>
      </c>
      <c r="H5" s="22" t="s">
        <v>210</v>
      </c>
      <c r="I5" s="22" t="s">
        <v>211</v>
      </c>
      <c r="J5" s="22" t="s">
        <v>201</v>
      </c>
      <c r="K5" s="22" t="s">
        <v>137</v>
      </c>
      <c r="L5" s="22" t="s">
        <v>213</v>
      </c>
      <c r="M5" s="22" t="s">
        <v>214</v>
      </c>
      <c r="N5" s="22" t="s">
        <v>203</v>
      </c>
      <c r="O5" s="22" t="s">
        <v>215</v>
      </c>
      <c r="P5" s="22" t="s">
        <v>216</v>
      </c>
      <c r="Q5" s="22" t="s">
        <v>217</v>
      </c>
      <c r="R5" s="22" t="s">
        <v>199</v>
      </c>
      <c r="S5" s="22" t="s">
        <v>202</v>
      </c>
      <c r="T5" s="22" t="s">
        <v>206</v>
      </c>
    </row>
    <row r="6" ht="22.9" customHeight="1" spans="1:20">
      <c r="A6" s="25"/>
      <c r="B6" s="25"/>
      <c r="C6" s="25"/>
      <c r="D6" s="25"/>
      <c r="E6" s="25" t="s">
        <v>137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2.9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9" customHeight="1" spans="1:20">
      <c r="A8" s="48"/>
      <c r="B8" s="48"/>
      <c r="C8" s="48"/>
      <c r="D8" s="46"/>
      <c r="E8" s="46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9" customHeight="1" spans="1:20">
      <c r="A9" s="49"/>
      <c r="B9" s="49"/>
      <c r="C9" s="49"/>
      <c r="D9" s="38"/>
      <c r="E9" s="50"/>
      <c r="F9" s="4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1">
      <c r="A10" t="s">
        <v>385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6.35" customHeight="1" spans="1:8">
      <c r="A1" s="19"/>
      <c r="H1" s="29" t="s">
        <v>413</v>
      </c>
    </row>
    <row r="2" ht="38.85" customHeight="1" spans="1:8">
      <c r="A2" s="44" t="s">
        <v>414</v>
      </c>
      <c r="B2" s="44"/>
      <c r="C2" s="44"/>
      <c r="D2" s="44"/>
      <c r="E2" s="44"/>
      <c r="F2" s="44"/>
      <c r="G2" s="44"/>
      <c r="H2" s="44"/>
    </row>
    <row r="3" ht="24.2" customHeight="1" spans="1:8">
      <c r="A3" s="21" t="s">
        <v>134</v>
      </c>
      <c r="B3" s="21"/>
      <c r="C3" s="21"/>
      <c r="D3" s="21"/>
      <c r="E3" s="21"/>
      <c r="F3" s="21"/>
      <c r="G3" s="21"/>
      <c r="H3" s="30" t="s">
        <v>32</v>
      </c>
    </row>
    <row r="4" ht="19.9" customHeight="1" spans="1:8">
      <c r="A4" s="22" t="s">
        <v>157</v>
      </c>
      <c r="B4" s="22" t="s">
        <v>158</v>
      </c>
      <c r="C4" s="22" t="s">
        <v>137</v>
      </c>
      <c r="D4" s="22" t="s">
        <v>415</v>
      </c>
      <c r="E4" s="22"/>
      <c r="F4" s="22"/>
      <c r="G4" s="22"/>
      <c r="H4" s="22" t="s">
        <v>160</v>
      </c>
    </row>
    <row r="5" ht="23.25" customHeight="1" spans="1:8">
      <c r="A5" s="22"/>
      <c r="B5" s="22"/>
      <c r="C5" s="22"/>
      <c r="D5" s="22" t="s">
        <v>139</v>
      </c>
      <c r="E5" s="22" t="s">
        <v>231</v>
      </c>
      <c r="F5" s="22"/>
      <c r="G5" s="22" t="s">
        <v>232</v>
      </c>
      <c r="H5" s="22"/>
    </row>
    <row r="6" ht="23.25" customHeight="1" spans="1:8">
      <c r="A6" s="22"/>
      <c r="B6" s="22"/>
      <c r="C6" s="22"/>
      <c r="D6" s="22"/>
      <c r="E6" s="22" t="s">
        <v>210</v>
      </c>
      <c r="F6" s="22" t="s">
        <v>201</v>
      </c>
      <c r="G6" s="22"/>
      <c r="H6" s="22"/>
    </row>
    <row r="7" ht="22.9" customHeight="1" spans="1:8">
      <c r="A7" s="25"/>
      <c r="B7" s="45" t="s">
        <v>137</v>
      </c>
      <c r="C7" s="24">
        <v>0</v>
      </c>
      <c r="D7" s="24"/>
      <c r="E7" s="24"/>
      <c r="F7" s="24"/>
      <c r="G7" s="24"/>
      <c r="H7" s="24"/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46"/>
      <c r="B9" s="46"/>
      <c r="C9" s="24"/>
      <c r="D9" s="24"/>
      <c r="E9" s="24"/>
      <c r="F9" s="24"/>
      <c r="G9" s="24"/>
      <c r="H9" s="24"/>
    </row>
    <row r="10" ht="22.9" customHeight="1" spans="1:8">
      <c r="A10" s="46"/>
      <c r="B10" s="46"/>
      <c r="C10" s="24"/>
      <c r="D10" s="24"/>
      <c r="E10" s="24"/>
      <c r="F10" s="24"/>
      <c r="G10" s="24"/>
      <c r="H10" s="24"/>
    </row>
    <row r="11" ht="22.9" customHeight="1" spans="1:8">
      <c r="A11" s="46"/>
      <c r="B11" s="46"/>
      <c r="C11" s="24"/>
      <c r="D11" s="24"/>
      <c r="E11" s="24"/>
      <c r="F11" s="24"/>
      <c r="G11" s="24"/>
      <c r="H11" s="24"/>
    </row>
    <row r="12" ht="22.9" customHeight="1" spans="1:8">
      <c r="A12" s="38"/>
      <c r="B12" s="38"/>
      <c r="C12" s="27"/>
      <c r="D12" s="27"/>
      <c r="E12" s="47"/>
      <c r="F12" s="47"/>
      <c r="G12" s="47"/>
      <c r="H12" s="47"/>
    </row>
    <row r="13" spans="1:1">
      <c r="A13" t="s">
        <v>385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96296296296" style="1" customWidth="1"/>
    <col min="7" max="8" width="17.6296296296296" style="1" customWidth="1"/>
    <col min="9" max="9" width="9.75" style="1" customWidth="1"/>
    <col min="10" max="16384" width="10" style="1"/>
  </cols>
  <sheetData>
    <row r="1" ht="16.35" customHeight="1" spans="1:8">
      <c r="A1" s="5"/>
      <c r="H1" s="41" t="s">
        <v>416</v>
      </c>
    </row>
    <row r="2" ht="38.85" customHeight="1" spans="1:8">
      <c r="A2" s="31" t="s">
        <v>26</v>
      </c>
      <c r="B2" s="31"/>
      <c r="C2" s="31"/>
      <c r="D2" s="31"/>
      <c r="E2" s="31"/>
      <c r="F2" s="31"/>
      <c r="G2" s="31"/>
      <c r="H2" s="31"/>
    </row>
    <row r="3" ht="24.2" customHeight="1" spans="1:8">
      <c r="A3" s="32" t="s">
        <v>134</v>
      </c>
      <c r="B3" s="32"/>
      <c r="C3" s="32"/>
      <c r="D3" s="32"/>
      <c r="E3" s="32"/>
      <c r="F3" s="32"/>
      <c r="G3" s="32"/>
      <c r="H3" s="18" t="s">
        <v>32</v>
      </c>
    </row>
    <row r="4" ht="20.65" customHeight="1" spans="1:8">
      <c r="A4" s="33" t="s">
        <v>157</v>
      </c>
      <c r="B4" s="33" t="s">
        <v>158</v>
      </c>
      <c r="C4" s="33" t="s">
        <v>137</v>
      </c>
      <c r="D4" s="33" t="s">
        <v>417</v>
      </c>
      <c r="E4" s="33"/>
      <c r="F4" s="33"/>
      <c r="G4" s="33"/>
      <c r="H4" s="33" t="s">
        <v>160</v>
      </c>
    </row>
    <row r="5" ht="18.95" customHeight="1" spans="1:8">
      <c r="A5" s="33"/>
      <c r="B5" s="33"/>
      <c r="C5" s="33"/>
      <c r="D5" s="33" t="s">
        <v>139</v>
      </c>
      <c r="E5" s="33" t="s">
        <v>231</v>
      </c>
      <c r="F5" s="33"/>
      <c r="G5" s="33" t="s">
        <v>232</v>
      </c>
      <c r="H5" s="33"/>
    </row>
    <row r="6" ht="24.2" customHeight="1" spans="1:8">
      <c r="A6" s="33"/>
      <c r="B6" s="33"/>
      <c r="C6" s="33"/>
      <c r="D6" s="33"/>
      <c r="E6" s="33" t="s">
        <v>210</v>
      </c>
      <c r="F6" s="33" t="s">
        <v>201</v>
      </c>
      <c r="G6" s="33"/>
      <c r="H6" s="33"/>
    </row>
    <row r="7" ht="22.9" customHeight="1" spans="1:8">
      <c r="A7" s="34"/>
      <c r="B7" s="35" t="s">
        <v>137</v>
      </c>
      <c r="C7" s="36"/>
      <c r="D7" s="36"/>
      <c r="E7" s="36"/>
      <c r="F7" s="36"/>
      <c r="G7" s="36"/>
      <c r="H7" s="36"/>
    </row>
    <row r="8" ht="22.9" customHeight="1" spans="1:8">
      <c r="A8" s="37"/>
      <c r="B8" s="37"/>
      <c r="C8" s="36"/>
      <c r="D8" s="36"/>
      <c r="E8" s="36"/>
      <c r="F8" s="36"/>
      <c r="G8" s="36"/>
      <c r="H8" s="36"/>
    </row>
    <row r="9" ht="22.9" customHeight="1" spans="1:8">
      <c r="A9" s="37"/>
      <c r="B9" s="37"/>
      <c r="C9" s="36"/>
      <c r="D9" s="36"/>
      <c r="E9" s="36"/>
      <c r="F9" s="36"/>
      <c r="G9" s="36"/>
      <c r="H9" s="36"/>
    </row>
    <row r="10" ht="22.9" customHeight="1" spans="1:8">
      <c r="A10" s="37"/>
      <c r="B10" s="37"/>
      <c r="C10" s="36"/>
      <c r="D10" s="36"/>
      <c r="E10" s="36"/>
      <c r="F10" s="36"/>
      <c r="G10" s="36"/>
      <c r="H10" s="36"/>
    </row>
    <row r="11" ht="22.9" customHeight="1" spans="1:8">
      <c r="A11" s="37"/>
      <c r="B11" s="37"/>
      <c r="C11" s="36"/>
      <c r="D11" s="36"/>
      <c r="E11" s="36"/>
      <c r="F11" s="36"/>
      <c r="G11" s="36"/>
      <c r="H11" s="36"/>
    </row>
    <row r="12" ht="22.9" customHeight="1" spans="1:8">
      <c r="A12" s="39"/>
      <c r="B12" s="39"/>
      <c r="C12" s="40"/>
      <c r="D12" s="40"/>
      <c r="E12" s="43"/>
      <c r="F12" s="43"/>
      <c r="G12" s="43"/>
      <c r="H12" s="43"/>
    </row>
    <row r="13" spans="1:1">
      <c r="A13" s="1" t="s">
        <v>385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C14" sqref="C14"/>
    </sheetView>
  </sheetViews>
  <sheetFormatPr defaultColWidth="10" defaultRowHeight="14.4"/>
  <cols>
    <col min="1" max="1" width="10" style="1" customWidth="1"/>
    <col min="2" max="2" width="21.75" style="1" customWidth="1"/>
    <col min="3" max="3" width="13.25" style="1" customWidth="1"/>
    <col min="4" max="4" width="8.62962962962963" style="1" customWidth="1"/>
    <col min="5" max="14" width="7.75" style="1" customWidth="1"/>
    <col min="15" max="18" width="9.75" style="1" customWidth="1"/>
    <col min="19" max="16384" width="10" style="1"/>
  </cols>
  <sheetData>
    <row r="1" ht="16.35" customHeight="1" spans="1:14">
      <c r="A1" s="5"/>
      <c r="M1" s="41" t="s">
        <v>418</v>
      </c>
      <c r="N1" s="41"/>
    </row>
    <row r="2" ht="45.75" customHeight="1" spans="1:14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2" customHeight="1" spans="1:14">
      <c r="A3" s="32" t="s">
        <v>208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8" t="s">
        <v>32</v>
      </c>
      <c r="N3" s="18"/>
    </row>
    <row r="4" ht="26.1" customHeight="1" spans="1:14">
      <c r="A4" s="33" t="s">
        <v>190</v>
      </c>
      <c r="B4" s="33" t="s">
        <v>419</v>
      </c>
      <c r="C4" s="33" t="s">
        <v>420</v>
      </c>
      <c r="D4" s="33"/>
      <c r="E4" s="33"/>
      <c r="F4" s="33"/>
      <c r="G4" s="33"/>
      <c r="H4" s="33"/>
      <c r="I4" s="33"/>
      <c r="J4" s="33"/>
      <c r="K4" s="33"/>
      <c r="L4" s="33"/>
      <c r="M4" s="33" t="s">
        <v>421</v>
      </c>
      <c r="N4" s="33"/>
    </row>
    <row r="5" ht="31.9" customHeight="1" spans="1:14">
      <c r="A5" s="33"/>
      <c r="B5" s="33"/>
      <c r="C5" s="33" t="s">
        <v>422</v>
      </c>
      <c r="D5" s="33" t="s">
        <v>140</v>
      </c>
      <c r="E5" s="33"/>
      <c r="F5" s="33"/>
      <c r="G5" s="33"/>
      <c r="H5" s="33"/>
      <c r="I5" s="33"/>
      <c r="J5" s="33" t="s">
        <v>423</v>
      </c>
      <c r="K5" s="33" t="s">
        <v>142</v>
      </c>
      <c r="L5" s="33" t="s">
        <v>143</v>
      </c>
      <c r="M5" s="33" t="s">
        <v>424</v>
      </c>
      <c r="N5" s="33" t="s">
        <v>425</v>
      </c>
    </row>
    <row r="6" ht="44.85" customHeight="1" spans="1:14">
      <c r="A6" s="33"/>
      <c r="B6" s="33"/>
      <c r="C6" s="33"/>
      <c r="D6" s="33" t="s">
        <v>426</v>
      </c>
      <c r="E6" s="33" t="s">
        <v>427</v>
      </c>
      <c r="F6" s="33" t="s">
        <v>428</v>
      </c>
      <c r="G6" s="33" t="s">
        <v>429</v>
      </c>
      <c r="H6" s="33" t="s">
        <v>430</v>
      </c>
      <c r="I6" s="33" t="s">
        <v>431</v>
      </c>
      <c r="J6" s="33"/>
      <c r="K6" s="33"/>
      <c r="L6" s="33"/>
      <c r="M6" s="33"/>
      <c r="N6" s="33"/>
    </row>
    <row r="7" ht="22.9" customHeight="1" spans="1:14">
      <c r="A7" s="34"/>
      <c r="B7" s="35" t="s">
        <v>137</v>
      </c>
      <c r="C7" s="36">
        <v>2.15</v>
      </c>
      <c r="D7" s="36">
        <v>2.15</v>
      </c>
      <c r="E7" s="36"/>
      <c r="F7" s="36"/>
      <c r="G7" s="36"/>
      <c r="H7" s="36"/>
      <c r="I7" s="36"/>
      <c r="J7" s="36"/>
      <c r="K7" s="36"/>
      <c r="L7" s="36"/>
      <c r="M7" s="36">
        <v>2.15</v>
      </c>
      <c r="N7" s="34"/>
    </row>
    <row r="8" ht="22.9" customHeight="1" spans="1:14">
      <c r="A8" s="37">
        <v>127047</v>
      </c>
      <c r="B8" s="37" t="s">
        <v>3</v>
      </c>
      <c r="C8" s="36">
        <v>2.15</v>
      </c>
      <c r="D8" s="36">
        <v>2.15</v>
      </c>
      <c r="E8" s="36"/>
      <c r="F8" s="36"/>
      <c r="G8" s="36"/>
      <c r="H8" s="36"/>
      <c r="I8" s="36"/>
      <c r="J8" s="36"/>
      <c r="K8" s="36"/>
      <c r="L8" s="36"/>
      <c r="M8" s="36">
        <v>2.15</v>
      </c>
      <c r="N8" s="34"/>
    </row>
    <row r="9" customFormat="1" ht="22.9" customHeight="1" spans="1:14">
      <c r="A9" s="37">
        <v>127047</v>
      </c>
      <c r="B9" s="38" t="s">
        <v>432</v>
      </c>
      <c r="C9" s="27">
        <v>1.9</v>
      </c>
      <c r="D9" s="27">
        <v>1.9</v>
      </c>
      <c r="E9" s="27"/>
      <c r="F9" s="27"/>
      <c r="G9" s="27"/>
      <c r="H9" s="27"/>
      <c r="I9" s="27"/>
      <c r="J9" s="27"/>
      <c r="K9" s="27"/>
      <c r="L9" s="27"/>
      <c r="M9" s="27">
        <v>1.9</v>
      </c>
      <c r="N9" s="26"/>
    </row>
    <row r="10" ht="22.9" customHeight="1" spans="1:14">
      <c r="A10" s="37">
        <v>127047</v>
      </c>
      <c r="B10" s="39" t="s">
        <v>433</v>
      </c>
      <c r="C10" s="40">
        <v>0.25</v>
      </c>
      <c r="D10" s="40">
        <v>0.25</v>
      </c>
      <c r="E10" s="40"/>
      <c r="F10" s="40"/>
      <c r="G10" s="40"/>
      <c r="H10" s="40"/>
      <c r="I10" s="40"/>
      <c r="J10" s="40"/>
      <c r="K10" s="40"/>
      <c r="L10" s="40"/>
      <c r="M10" s="40">
        <v>0.25</v>
      </c>
      <c r="N10" s="4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4.4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9" t="s">
        <v>434</v>
      </c>
    </row>
    <row r="2" ht="37.9" customHeight="1" spans="1:13">
      <c r="A2" s="19"/>
      <c r="B2" s="19"/>
      <c r="C2" s="20" t="s">
        <v>435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1.6" customHeight="1" spans="1:13">
      <c r="A3" s="21" t="s">
        <v>134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30" t="s">
        <v>32</v>
      </c>
      <c r="M3" s="30"/>
    </row>
    <row r="4" ht="33.6" customHeight="1" spans="1:13">
      <c r="A4" s="22" t="s">
        <v>190</v>
      </c>
      <c r="B4" s="22" t="s">
        <v>436</v>
      </c>
      <c r="C4" s="22" t="s">
        <v>437</v>
      </c>
      <c r="D4" s="22" t="s">
        <v>438</v>
      </c>
      <c r="E4" s="22" t="s">
        <v>439</v>
      </c>
      <c r="F4" s="22"/>
      <c r="G4" s="22"/>
      <c r="H4" s="22"/>
      <c r="I4" s="22"/>
      <c r="J4" s="22"/>
      <c r="K4" s="22"/>
      <c r="L4" s="22"/>
      <c r="M4" s="22"/>
    </row>
    <row r="5" ht="36.2" customHeight="1" spans="1:13">
      <c r="A5" s="22"/>
      <c r="B5" s="22"/>
      <c r="C5" s="22"/>
      <c r="D5" s="22"/>
      <c r="E5" s="22" t="s">
        <v>440</v>
      </c>
      <c r="F5" s="22" t="s">
        <v>441</v>
      </c>
      <c r="G5" s="22" t="s">
        <v>442</v>
      </c>
      <c r="H5" s="22" t="s">
        <v>443</v>
      </c>
      <c r="I5" s="22" t="s">
        <v>444</v>
      </c>
      <c r="J5" s="22" t="s">
        <v>445</v>
      </c>
      <c r="K5" s="22" t="s">
        <v>446</v>
      </c>
      <c r="L5" s="22" t="s">
        <v>447</v>
      </c>
      <c r="M5" s="22" t="s">
        <v>448</v>
      </c>
    </row>
    <row r="6" ht="28.5" customHeight="1" spans="1:13">
      <c r="A6" s="23">
        <v>127047</v>
      </c>
      <c r="B6" s="23" t="s">
        <v>3</v>
      </c>
      <c r="C6" s="24">
        <v>2.15</v>
      </c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43.15" customHeight="1" spans="1:13">
      <c r="A7" s="26">
        <v>127047</v>
      </c>
      <c r="B7" s="26" t="s">
        <v>449</v>
      </c>
      <c r="C7" s="27">
        <v>1.9</v>
      </c>
      <c r="D7" s="26" t="s">
        <v>450</v>
      </c>
      <c r="E7" s="25" t="s">
        <v>451</v>
      </c>
      <c r="F7" s="26" t="s">
        <v>452</v>
      </c>
      <c r="G7" s="26" t="s">
        <v>453</v>
      </c>
      <c r="H7" s="26" t="s">
        <v>454</v>
      </c>
      <c r="I7" s="26"/>
      <c r="J7" s="26"/>
      <c r="K7" s="26" t="s">
        <v>455</v>
      </c>
      <c r="L7" s="26" t="s">
        <v>456</v>
      </c>
      <c r="M7" s="26"/>
    </row>
    <row r="8" ht="43.15" customHeight="1" spans="1:13">
      <c r="A8" s="26"/>
      <c r="B8" s="26"/>
      <c r="C8" s="27"/>
      <c r="D8" s="26"/>
      <c r="E8" s="25" t="s">
        <v>457</v>
      </c>
      <c r="F8" s="26" t="s">
        <v>458</v>
      </c>
      <c r="G8" s="26" t="s">
        <v>459</v>
      </c>
      <c r="H8" s="26" t="s">
        <v>460</v>
      </c>
      <c r="I8" s="26"/>
      <c r="J8" s="26"/>
      <c r="K8" s="26" t="s">
        <v>461</v>
      </c>
      <c r="L8" s="26" t="s">
        <v>462</v>
      </c>
      <c r="M8" s="26"/>
    </row>
    <row r="9" ht="43.15" customHeight="1" spans="1:13">
      <c r="A9" s="26"/>
      <c r="B9" s="26"/>
      <c r="C9" s="27"/>
      <c r="D9" s="26"/>
      <c r="E9" s="25" t="s">
        <v>463</v>
      </c>
      <c r="F9" s="26" t="s">
        <v>464</v>
      </c>
      <c r="G9" s="26" t="s">
        <v>465</v>
      </c>
      <c r="H9" s="26" t="s">
        <v>454</v>
      </c>
      <c r="I9" s="26"/>
      <c r="J9" s="26"/>
      <c r="K9" s="26" t="s">
        <v>455</v>
      </c>
      <c r="L9" s="26" t="s">
        <v>456</v>
      </c>
      <c r="M9" s="26"/>
    </row>
    <row r="10" ht="43.15" customHeight="1" spans="1:13">
      <c r="A10" s="26"/>
      <c r="B10" s="26"/>
      <c r="C10" s="27"/>
      <c r="D10" s="26"/>
      <c r="E10" s="25" t="s">
        <v>466</v>
      </c>
      <c r="F10" s="26" t="s">
        <v>467</v>
      </c>
      <c r="G10" s="26" t="s">
        <v>468</v>
      </c>
      <c r="H10" s="26" t="s">
        <v>469</v>
      </c>
      <c r="I10" s="26"/>
      <c r="J10" s="26"/>
      <c r="K10" s="26" t="s">
        <v>455</v>
      </c>
      <c r="L10" s="26" t="s">
        <v>470</v>
      </c>
      <c r="M10" s="26"/>
    </row>
    <row r="11" ht="43.15" customHeight="1" spans="1:13">
      <c r="A11" s="26">
        <v>127047</v>
      </c>
      <c r="B11" s="26" t="s">
        <v>471</v>
      </c>
      <c r="C11" s="27">
        <v>0.25</v>
      </c>
      <c r="D11" s="26" t="s">
        <v>472</v>
      </c>
      <c r="E11" s="25" t="s">
        <v>451</v>
      </c>
      <c r="F11" s="26" t="s">
        <v>452</v>
      </c>
      <c r="G11" s="26" t="s">
        <v>473</v>
      </c>
      <c r="H11" s="26" t="s">
        <v>454</v>
      </c>
      <c r="I11" s="26"/>
      <c r="J11" s="26"/>
      <c r="K11" s="26" t="s">
        <v>455</v>
      </c>
      <c r="L11" s="26" t="s">
        <v>456</v>
      </c>
      <c r="M11" s="26"/>
    </row>
    <row r="12" ht="43.15" customHeight="1" spans="1:13">
      <c r="A12" s="26"/>
      <c r="B12" s="26"/>
      <c r="C12" s="27"/>
      <c r="D12" s="26"/>
      <c r="E12" s="25" t="s">
        <v>466</v>
      </c>
      <c r="F12" s="26" t="s">
        <v>467</v>
      </c>
      <c r="G12" s="26" t="s">
        <v>474</v>
      </c>
      <c r="H12" s="26" t="s">
        <v>454</v>
      </c>
      <c r="I12" s="26"/>
      <c r="J12" s="26"/>
      <c r="K12" s="26" t="s">
        <v>455</v>
      </c>
      <c r="L12" s="26" t="s">
        <v>456</v>
      </c>
      <c r="M12" s="26"/>
    </row>
    <row r="13" ht="43.15" customHeight="1" spans="1:13">
      <c r="A13" s="26"/>
      <c r="B13" s="26"/>
      <c r="C13" s="27"/>
      <c r="D13" s="26"/>
      <c r="E13" s="25" t="s">
        <v>457</v>
      </c>
      <c r="F13" s="26" t="s">
        <v>475</v>
      </c>
      <c r="G13" s="26" t="s">
        <v>476</v>
      </c>
      <c r="H13" s="26" t="s">
        <v>477</v>
      </c>
      <c r="I13" s="26"/>
      <c r="J13" s="26"/>
      <c r="K13" s="26" t="s">
        <v>455</v>
      </c>
      <c r="L13" s="26" t="s">
        <v>456</v>
      </c>
      <c r="M13" s="26"/>
    </row>
    <row r="14" ht="43.15" customHeight="1" spans="1:13">
      <c r="A14" s="26"/>
      <c r="B14" s="26"/>
      <c r="C14" s="27"/>
      <c r="D14" s="26"/>
      <c r="E14" s="25" t="s">
        <v>463</v>
      </c>
      <c r="F14" s="26" t="s">
        <v>464</v>
      </c>
      <c r="G14" s="26" t="s">
        <v>465</v>
      </c>
      <c r="H14" s="28">
        <v>0.95</v>
      </c>
      <c r="I14" s="26"/>
      <c r="J14" s="26"/>
      <c r="K14" s="26" t="s">
        <v>455</v>
      </c>
      <c r="L14" s="26" t="s">
        <v>456</v>
      </c>
      <c r="M14" s="26"/>
    </row>
  </sheetData>
  <mergeCells count="16">
    <mergeCell ref="C2:M2"/>
    <mergeCell ref="A3:K3"/>
    <mergeCell ref="L3:M3"/>
    <mergeCell ref="E4:M4"/>
    <mergeCell ref="A4:A5"/>
    <mergeCell ref="A7:A10"/>
    <mergeCell ref="A11:A14"/>
    <mergeCell ref="B4:B5"/>
    <mergeCell ref="B7:B10"/>
    <mergeCell ref="B11:B14"/>
    <mergeCell ref="C4:C5"/>
    <mergeCell ref="C7:C10"/>
    <mergeCell ref="C11:C14"/>
    <mergeCell ref="D4:D5"/>
    <mergeCell ref="D7:D10"/>
    <mergeCell ref="D11:D1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topLeftCell="A2" workbookViewId="0">
      <selection activeCell="A4" sqref="A4:S4"/>
    </sheetView>
  </sheetViews>
  <sheetFormatPr defaultColWidth="10" defaultRowHeight="14.4"/>
  <cols>
    <col min="1" max="1" width="12.8796296296296" style="1" customWidth="1"/>
    <col min="2" max="2" width="25.5" style="1" customWidth="1"/>
    <col min="3" max="3" width="9.75" style="1" customWidth="1"/>
    <col min="4" max="4" width="12.8796296296296" style="1" customWidth="1"/>
    <col min="5" max="6" width="9.75" style="1" customWidth="1"/>
    <col min="7" max="7" width="9.37962962962963" style="1" customWidth="1"/>
    <col min="8" max="8" width="8.87962962962963" style="1" customWidth="1"/>
    <col min="9" max="9" width="9.75" style="1" customWidth="1"/>
    <col min="10" max="10" width="50.3796296296296" style="1" customWidth="1"/>
    <col min="11" max="11" width="9.75" style="1" customWidth="1"/>
    <col min="12" max="12" width="16.1296296296296" style="1" customWidth="1"/>
    <col min="13" max="13" width="16.8796296296296" style="1" customWidth="1"/>
    <col min="14" max="15" width="9.75" style="1" customWidth="1"/>
    <col min="16" max="16" width="15.8796296296296" style="1" customWidth="1"/>
    <col min="17" max="17" width="20.3796296296296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ht="42.2" customHeight="1" spans="1:19">
      <c r="A1" s="2" t="s">
        <v>478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9" customHeight="1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7" t="s">
        <v>479</v>
      </c>
      <c r="S2" s="17"/>
    </row>
    <row r="3" ht="42.2" customHeight="1" spans="1:19">
      <c r="A3" s="3" t="s">
        <v>478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3.25" customHeight="1" spans="1:19">
      <c r="A4" s="4" t="s">
        <v>134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ht="16.35" customHeight="1" spans="1:19">
      <c r="A5" s="5"/>
      <c r="B5" s="5"/>
      <c r="C5" s="5"/>
      <c r="D5" s="5"/>
      <c r="E5" s="5"/>
      <c r="F5" s="5"/>
      <c r="G5" s="5"/>
      <c r="H5" s="5"/>
      <c r="I5" s="5"/>
      <c r="J5" s="5"/>
      <c r="Q5" s="18" t="s">
        <v>32</v>
      </c>
      <c r="R5" s="18"/>
      <c r="S5" s="18"/>
    </row>
    <row r="6" ht="29.25" customHeight="1" spans="1:19">
      <c r="A6" s="6" t="s">
        <v>400</v>
      </c>
      <c r="B6" s="6" t="s">
        <v>401</v>
      </c>
      <c r="C6" s="6" t="s">
        <v>480</v>
      </c>
      <c r="D6" s="6"/>
      <c r="E6" s="6"/>
      <c r="F6" s="6"/>
      <c r="G6" s="6"/>
      <c r="H6" s="6"/>
      <c r="I6" s="6"/>
      <c r="J6" s="6" t="s">
        <v>481</v>
      </c>
      <c r="K6" s="12" t="s">
        <v>482</v>
      </c>
      <c r="L6" s="12"/>
      <c r="M6" s="12"/>
      <c r="N6" s="12"/>
      <c r="O6" s="12"/>
      <c r="P6" s="12"/>
      <c r="Q6" s="12"/>
      <c r="R6" s="12"/>
      <c r="S6" s="12"/>
    </row>
    <row r="7" ht="32.85" customHeight="1" spans="1:19">
      <c r="A7" s="6"/>
      <c r="B7" s="6"/>
      <c r="C7" s="6" t="s">
        <v>437</v>
      </c>
      <c r="D7" s="6" t="s">
        <v>483</v>
      </c>
      <c r="E7" s="6"/>
      <c r="F7" s="6"/>
      <c r="G7" s="6"/>
      <c r="H7" s="6" t="s">
        <v>484</v>
      </c>
      <c r="I7" s="6"/>
      <c r="J7" s="6"/>
      <c r="K7" s="12"/>
      <c r="L7" s="12"/>
      <c r="M7" s="12"/>
      <c r="N7" s="12"/>
      <c r="O7" s="12"/>
      <c r="P7" s="12"/>
      <c r="Q7" s="12"/>
      <c r="R7" s="12"/>
      <c r="S7" s="12"/>
    </row>
    <row r="8" ht="38.85" customHeight="1" spans="1:19">
      <c r="A8" s="6"/>
      <c r="B8" s="6"/>
      <c r="C8" s="6"/>
      <c r="D8" s="6" t="s">
        <v>140</v>
      </c>
      <c r="E8" s="6" t="s">
        <v>485</v>
      </c>
      <c r="F8" s="6" t="s">
        <v>144</v>
      </c>
      <c r="G8" s="6" t="s">
        <v>486</v>
      </c>
      <c r="H8" s="6" t="s">
        <v>159</v>
      </c>
      <c r="I8" s="6" t="s">
        <v>160</v>
      </c>
      <c r="J8" s="6"/>
      <c r="K8" s="6" t="s">
        <v>440</v>
      </c>
      <c r="L8" s="6" t="s">
        <v>441</v>
      </c>
      <c r="M8" s="6" t="s">
        <v>442</v>
      </c>
      <c r="N8" s="6" t="s">
        <v>447</v>
      </c>
      <c r="O8" s="6" t="s">
        <v>443</v>
      </c>
      <c r="P8" s="6" t="s">
        <v>487</v>
      </c>
      <c r="Q8" s="6" t="s">
        <v>488</v>
      </c>
      <c r="R8" s="6" t="s">
        <v>489</v>
      </c>
      <c r="S8" s="6" t="s">
        <v>448</v>
      </c>
    </row>
    <row r="9" ht="19.5" customHeight="1" spans="1:19">
      <c r="A9" s="7">
        <v>127047</v>
      </c>
      <c r="B9" s="7" t="s">
        <v>3</v>
      </c>
      <c r="C9" s="8">
        <f>'1收支总表'!B37</f>
        <v>2.15</v>
      </c>
      <c r="D9" s="8">
        <f>'1收支总表'!B6</f>
        <v>2.15</v>
      </c>
      <c r="E9" s="9"/>
      <c r="F9" s="8">
        <f>'1收支总表'!B23</f>
        <v>0</v>
      </c>
      <c r="G9" s="8">
        <f>'1收支总表'!B32</f>
        <v>0</v>
      </c>
      <c r="H9" s="8">
        <f>'1收支总表'!F6</f>
        <v>0</v>
      </c>
      <c r="I9" s="8">
        <f>'1收支总表'!F10</f>
        <v>2.15</v>
      </c>
      <c r="J9" s="13" t="s">
        <v>490</v>
      </c>
      <c r="K9" s="14" t="s">
        <v>457</v>
      </c>
      <c r="L9" s="7" t="s">
        <v>491</v>
      </c>
      <c r="M9" s="14" t="s">
        <v>492</v>
      </c>
      <c r="N9" s="14"/>
      <c r="O9" s="14" t="s">
        <v>493</v>
      </c>
      <c r="P9" s="14"/>
      <c r="Q9" s="14" t="s">
        <v>494</v>
      </c>
      <c r="R9" s="14" t="s">
        <v>470</v>
      </c>
      <c r="S9" s="14"/>
    </row>
    <row r="10" ht="19.5" customHeight="1" spans="1:19">
      <c r="A10" s="7"/>
      <c r="B10" s="7"/>
      <c r="C10" s="10"/>
      <c r="D10" s="10"/>
      <c r="E10" s="9"/>
      <c r="F10" s="10"/>
      <c r="G10" s="10"/>
      <c r="H10" s="10"/>
      <c r="I10" s="10"/>
      <c r="J10" s="15"/>
      <c r="K10" s="14"/>
      <c r="L10" s="7" t="s">
        <v>495</v>
      </c>
      <c r="M10" s="14" t="s">
        <v>496</v>
      </c>
      <c r="N10" s="14"/>
      <c r="O10" s="14" t="s">
        <v>460</v>
      </c>
      <c r="P10" s="14"/>
      <c r="Q10" s="14" t="s">
        <v>461</v>
      </c>
      <c r="R10" s="14" t="s">
        <v>470</v>
      </c>
      <c r="S10" s="14"/>
    </row>
    <row r="11" ht="19.5" customHeight="1" spans="1:19">
      <c r="A11" s="7"/>
      <c r="B11" s="7"/>
      <c r="C11" s="10"/>
      <c r="D11" s="10"/>
      <c r="E11" s="9"/>
      <c r="F11" s="10"/>
      <c r="G11" s="10"/>
      <c r="H11" s="10"/>
      <c r="I11" s="10"/>
      <c r="J11" s="15"/>
      <c r="K11" s="14"/>
      <c r="L11" s="7" t="s">
        <v>463</v>
      </c>
      <c r="M11" s="14" t="s">
        <v>497</v>
      </c>
      <c r="N11" s="14"/>
      <c r="O11" s="14" t="s">
        <v>498</v>
      </c>
      <c r="P11" s="14"/>
      <c r="Q11" s="14" t="s">
        <v>498</v>
      </c>
      <c r="R11" s="14" t="s">
        <v>462</v>
      </c>
      <c r="S11" s="14"/>
    </row>
    <row r="12" ht="19.5" customHeight="1" spans="1:19">
      <c r="A12" s="7"/>
      <c r="B12" s="7"/>
      <c r="C12" s="10"/>
      <c r="D12" s="10"/>
      <c r="E12" s="9"/>
      <c r="F12" s="10"/>
      <c r="G12" s="10"/>
      <c r="H12" s="10"/>
      <c r="I12" s="10"/>
      <c r="J12" s="15"/>
      <c r="K12" s="7" t="s">
        <v>499</v>
      </c>
      <c r="L12" s="7" t="s">
        <v>500</v>
      </c>
      <c r="M12" s="14" t="s">
        <v>501</v>
      </c>
      <c r="N12" s="14"/>
      <c r="O12" s="14" t="s">
        <v>498</v>
      </c>
      <c r="P12" s="14"/>
      <c r="Q12" s="14" t="s">
        <v>498</v>
      </c>
      <c r="R12" s="14" t="s">
        <v>462</v>
      </c>
      <c r="S12" s="14"/>
    </row>
    <row r="13" ht="19.5" customHeight="1" spans="1:19">
      <c r="A13" s="7"/>
      <c r="B13" s="7"/>
      <c r="C13" s="10"/>
      <c r="D13" s="10"/>
      <c r="E13" s="9"/>
      <c r="F13" s="10"/>
      <c r="G13" s="10"/>
      <c r="H13" s="10"/>
      <c r="I13" s="10"/>
      <c r="J13" s="15"/>
      <c r="K13" s="7"/>
      <c r="L13" s="7" t="s">
        <v>467</v>
      </c>
      <c r="M13" s="14" t="s">
        <v>502</v>
      </c>
      <c r="N13" s="14"/>
      <c r="O13" s="14" t="s">
        <v>503</v>
      </c>
      <c r="P13" s="14"/>
      <c r="Q13" s="14" t="s">
        <v>503</v>
      </c>
      <c r="R13" s="14" t="s">
        <v>462</v>
      </c>
      <c r="S13" s="14"/>
    </row>
    <row r="14" ht="19.5" customHeight="1" spans="1:19">
      <c r="A14" s="7"/>
      <c r="B14" s="7"/>
      <c r="C14" s="10"/>
      <c r="D14" s="10"/>
      <c r="E14" s="9"/>
      <c r="F14" s="10"/>
      <c r="G14" s="10"/>
      <c r="H14" s="10"/>
      <c r="I14" s="10"/>
      <c r="J14" s="15"/>
      <c r="K14" s="7"/>
      <c r="L14" s="7" t="s">
        <v>504</v>
      </c>
      <c r="M14" s="14" t="s">
        <v>505</v>
      </c>
      <c r="N14" s="14"/>
      <c r="O14" s="14" t="s">
        <v>506</v>
      </c>
      <c r="P14" s="14"/>
      <c r="Q14" s="14" t="s">
        <v>507</v>
      </c>
      <c r="R14" s="14" t="s">
        <v>470</v>
      </c>
      <c r="S14" s="14"/>
    </row>
    <row r="15" ht="19.5" customHeight="1" spans="1:19">
      <c r="A15" s="7"/>
      <c r="B15" s="7"/>
      <c r="C15" s="10"/>
      <c r="D15" s="10"/>
      <c r="E15" s="9"/>
      <c r="F15" s="10"/>
      <c r="G15" s="10"/>
      <c r="H15" s="10"/>
      <c r="I15" s="10"/>
      <c r="J15" s="15"/>
      <c r="K15" s="7"/>
      <c r="L15" s="7" t="s">
        <v>508</v>
      </c>
      <c r="M15" s="14" t="s">
        <v>509</v>
      </c>
      <c r="N15" s="14"/>
      <c r="O15" s="14" t="s">
        <v>469</v>
      </c>
      <c r="P15" s="14"/>
      <c r="Q15" s="14" t="s">
        <v>507</v>
      </c>
      <c r="R15" s="14" t="s">
        <v>470</v>
      </c>
      <c r="S15" s="14"/>
    </row>
    <row r="16" ht="19.5" customHeight="1" spans="1:19">
      <c r="A16" s="7"/>
      <c r="B16" s="7"/>
      <c r="C16" s="11"/>
      <c r="D16" s="11"/>
      <c r="E16" s="9"/>
      <c r="F16" s="11"/>
      <c r="G16" s="11"/>
      <c r="H16" s="11"/>
      <c r="I16" s="11"/>
      <c r="J16" s="16"/>
      <c r="K16" s="7" t="s">
        <v>451</v>
      </c>
      <c r="L16" s="7" t="s">
        <v>452</v>
      </c>
      <c r="M16" s="14" t="s">
        <v>510</v>
      </c>
      <c r="N16" s="14"/>
      <c r="O16" s="14" t="s">
        <v>477</v>
      </c>
      <c r="P16" s="14"/>
      <c r="Q16" s="14" t="s">
        <v>507</v>
      </c>
      <c r="R16" s="14" t="s">
        <v>470</v>
      </c>
      <c r="S16" s="14"/>
    </row>
  </sheetData>
  <mergeCells count="24">
    <mergeCell ref="A1:S1"/>
    <mergeCell ref="R2:S2"/>
    <mergeCell ref="A3:S3"/>
    <mergeCell ref="A4:S4"/>
    <mergeCell ref="Q5:S5"/>
    <mergeCell ref="C6:I6"/>
    <mergeCell ref="D7:G7"/>
    <mergeCell ref="H7:I7"/>
    <mergeCell ref="A6:A8"/>
    <mergeCell ref="A9:A16"/>
    <mergeCell ref="B6:B8"/>
    <mergeCell ref="B9:B16"/>
    <mergeCell ref="C7:C8"/>
    <mergeCell ref="C9:C16"/>
    <mergeCell ref="D9:D16"/>
    <mergeCell ref="E9:E16"/>
    <mergeCell ref="F9:F16"/>
    <mergeCell ref="G9:G16"/>
    <mergeCell ref="H9:H16"/>
    <mergeCell ref="I9:I16"/>
    <mergeCell ref="J6:J8"/>
    <mergeCell ref="J9:J16"/>
    <mergeCell ref="K12:K15"/>
    <mergeCell ref="K6:S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3" workbookViewId="0">
      <selection activeCell="D12" sqref="D12"/>
    </sheetView>
  </sheetViews>
  <sheetFormatPr defaultColWidth="10" defaultRowHeight="14.4" outlineLevelCol="7"/>
  <cols>
    <col min="1" max="1" width="29.5" style="1" customWidth="1"/>
    <col min="2" max="2" width="10.1296296296296" style="1" customWidth="1"/>
    <col min="3" max="3" width="23.1296296296296" style="1" customWidth="1"/>
    <col min="4" max="4" width="10.6296296296296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ht="12.95" customHeight="1" spans="1:8">
      <c r="A1" s="5"/>
      <c r="H1" s="41" t="s">
        <v>30</v>
      </c>
    </row>
    <row r="2" ht="24.2" customHeight="1" spans="1:8">
      <c r="A2" s="83" t="s">
        <v>6</v>
      </c>
      <c r="B2" s="83"/>
      <c r="C2" s="83"/>
      <c r="D2" s="83"/>
      <c r="E2" s="83"/>
      <c r="F2" s="83"/>
      <c r="G2" s="83"/>
      <c r="H2" s="83"/>
    </row>
    <row r="3" ht="17.25" customHeight="1" spans="1:8">
      <c r="A3" s="32" t="s">
        <v>31</v>
      </c>
      <c r="B3" s="32"/>
      <c r="C3" s="32"/>
      <c r="D3" s="32"/>
      <c r="E3" s="32"/>
      <c r="F3" s="32"/>
      <c r="G3" s="18" t="s">
        <v>32</v>
      </c>
      <c r="H3" s="18"/>
    </row>
    <row r="4" ht="17.85" customHeight="1" spans="1:8">
      <c r="A4" s="33" t="s">
        <v>33</v>
      </c>
      <c r="B4" s="33"/>
      <c r="C4" s="33" t="s">
        <v>34</v>
      </c>
      <c r="D4" s="33"/>
      <c r="E4" s="33"/>
      <c r="F4" s="33"/>
      <c r="G4" s="33"/>
      <c r="H4" s="33"/>
    </row>
    <row r="5" ht="22.35" customHeight="1" spans="1:8">
      <c r="A5" s="33" t="s">
        <v>35</v>
      </c>
      <c r="B5" s="33" t="s">
        <v>36</v>
      </c>
      <c r="C5" s="33" t="s">
        <v>37</v>
      </c>
      <c r="D5" s="33" t="s">
        <v>36</v>
      </c>
      <c r="E5" s="33" t="s">
        <v>38</v>
      </c>
      <c r="F5" s="33" t="s">
        <v>36</v>
      </c>
      <c r="G5" s="33" t="s">
        <v>39</v>
      </c>
      <c r="H5" s="33" t="s">
        <v>36</v>
      </c>
    </row>
    <row r="6" ht="16.35" customHeight="1" spans="1:8">
      <c r="A6" s="34" t="s">
        <v>40</v>
      </c>
      <c r="B6" s="40">
        <v>2.15</v>
      </c>
      <c r="C6" s="42" t="s">
        <v>41</v>
      </c>
      <c r="D6" s="43"/>
      <c r="E6" s="34" t="s">
        <v>42</v>
      </c>
      <c r="F6" s="36"/>
      <c r="G6" s="42" t="s">
        <v>43</v>
      </c>
      <c r="H6" s="40"/>
    </row>
    <row r="7" ht="16.35" customHeight="1" spans="1:8">
      <c r="A7" s="42" t="s">
        <v>44</v>
      </c>
      <c r="B7" s="40"/>
      <c r="C7" s="42" t="s">
        <v>45</v>
      </c>
      <c r="D7" s="43"/>
      <c r="E7" s="42" t="s">
        <v>46</v>
      </c>
      <c r="F7" s="40"/>
      <c r="G7" s="42" t="s">
        <v>47</v>
      </c>
      <c r="H7" s="40">
        <v>1.9</v>
      </c>
    </row>
    <row r="8" ht="16.35" customHeight="1" spans="1:8">
      <c r="A8" s="34" t="s">
        <v>48</v>
      </c>
      <c r="B8" s="40"/>
      <c r="C8" s="42" t="s">
        <v>49</v>
      </c>
      <c r="D8" s="43"/>
      <c r="E8" s="42" t="s">
        <v>50</v>
      </c>
      <c r="F8" s="40"/>
      <c r="G8" s="42" t="s">
        <v>51</v>
      </c>
      <c r="H8" s="40"/>
    </row>
    <row r="9" ht="16.35" customHeight="1" spans="1:8">
      <c r="A9" s="42" t="s">
        <v>52</v>
      </c>
      <c r="B9" s="40"/>
      <c r="C9" s="42" t="s">
        <v>53</v>
      </c>
      <c r="D9" s="43"/>
      <c r="E9" s="42" t="s">
        <v>54</v>
      </c>
      <c r="F9" s="40"/>
      <c r="G9" s="42" t="s">
        <v>55</v>
      </c>
      <c r="H9" s="40"/>
    </row>
    <row r="10" ht="16.35" customHeight="1" spans="1:8">
      <c r="A10" s="42" t="s">
        <v>56</v>
      </c>
      <c r="B10" s="40"/>
      <c r="C10" s="42" t="s">
        <v>57</v>
      </c>
      <c r="D10" s="36">
        <v>1.9</v>
      </c>
      <c r="E10" s="34" t="s">
        <v>58</v>
      </c>
      <c r="F10" s="36">
        <f>SUM(F11:F20)</f>
        <v>2.15</v>
      </c>
      <c r="G10" s="42" t="s">
        <v>59</v>
      </c>
      <c r="H10" s="40"/>
    </row>
    <row r="11" ht="16.35" customHeight="1" spans="1:8">
      <c r="A11" s="42" t="s">
        <v>60</v>
      </c>
      <c r="B11" s="40"/>
      <c r="C11" s="42" t="s">
        <v>61</v>
      </c>
      <c r="D11" s="43"/>
      <c r="E11" s="42" t="s">
        <v>62</v>
      </c>
      <c r="F11" s="40"/>
      <c r="G11" s="42" t="s">
        <v>63</v>
      </c>
      <c r="H11" s="40"/>
    </row>
    <row r="12" ht="16.35" customHeight="1" spans="1:8">
      <c r="A12" s="42" t="s">
        <v>64</v>
      </c>
      <c r="B12" s="40"/>
      <c r="C12" s="42" t="s">
        <v>65</v>
      </c>
      <c r="D12" s="43"/>
      <c r="E12" s="42" t="s">
        <v>66</v>
      </c>
      <c r="F12" s="40">
        <v>1.9</v>
      </c>
      <c r="G12" s="42" t="s">
        <v>67</v>
      </c>
      <c r="H12" s="40"/>
    </row>
    <row r="13" ht="16.35" customHeight="1" spans="1:8">
      <c r="A13" s="42" t="s">
        <v>68</v>
      </c>
      <c r="B13" s="40"/>
      <c r="C13" s="42" t="s">
        <v>69</v>
      </c>
      <c r="D13" s="43"/>
      <c r="E13" s="42" t="s">
        <v>70</v>
      </c>
      <c r="F13" s="40"/>
      <c r="G13" s="42" t="s">
        <v>71</v>
      </c>
      <c r="H13" s="40"/>
    </row>
    <row r="14" ht="16.35" customHeight="1" spans="1:8">
      <c r="A14" s="42" t="s">
        <v>72</v>
      </c>
      <c r="B14" s="40"/>
      <c r="C14" s="42" t="s">
        <v>73</v>
      </c>
      <c r="D14" s="43">
        <v>0.25</v>
      </c>
      <c r="E14" s="42" t="s">
        <v>74</v>
      </c>
      <c r="F14" s="40"/>
      <c r="G14" s="42" t="s">
        <v>75</v>
      </c>
      <c r="H14" s="40"/>
    </row>
    <row r="15" ht="16.35" customHeight="1" spans="1:8">
      <c r="A15" s="42" t="s">
        <v>76</v>
      </c>
      <c r="B15" s="40"/>
      <c r="C15" s="42" t="s">
        <v>77</v>
      </c>
      <c r="D15" s="43"/>
      <c r="E15" s="42" t="s">
        <v>78</v>
      </c>
      <c r="F15" s="40"/>
      <c r="G15" s="42" t="s">
        <v>79</v>
      </c>
      <c r="H15" s="40"/>
    </row>
    <row r="16" ht="16.35" customHeight="1" spans="1:8">
      <c r="A16" s="42" t="s">
        <v>80</v>
      </c>
      <c r="B16" s="40"/>
      <c r="C16" s="42" t="s">
        <v>81</v>
      </c>
      <c r="D16" s="43"/>
      <c r="E16" s="42" t="s">
        <v>82</v>
      </c>
      <c r="F16" s="84"/>
      <c r="G16" s="42" t="s">
        <v>83</v>
      </c>
      <c r="H16" s="40"/>
    </row>
    <row r="17" ht="16.35" customHeight="1" spans="1:8">
      <c r="A17" s="42" t="s">
        <v>84</v>
      </c>
      <c r="B17" s="40"/>
      <c r="C17" s="42" t="s">
        <v>85</v>
      </c>
      <c r="D17" s="43"/>
      <c r="E17" s="42" t="s">
        <v>86</v>
      </c>
      <c r="F17" s="40"/>
      <c r="G17" s="42" t="s">
        <v>87</v>
      </c>
      <c r="H17" s="40"/>
    </row>
    <row r="18" ht="16.35" customHeight="1" spans="1:8">
      <c r="A18" s="42" t="s">
        <v>88</v>
      </c>
      <c r="B18" s="40"/>
      <c r="C18" s="42" t="s">
        <v>89</v>
      </c>
      <c r="D18" s="43"/>
      <c r="E18" s="42" t="s">
        <v>90</v>
      </c>
      <c r="F18" s="40"/>
      <c r="G18" s="42" t="s">
        <v>91</v>
      </c>
      <c r="H18" s="40"/>
    </row>
    <row r="19" ht="16.35" customHeight="1" spans="1:8">
      <c r="A19" s="42" t="s">
        <v>92</v>
      </c>
      <c r="B19" s="40"/>
      <c r="C19" s="42" t="s">
        <v>93</v>
      </c>
      <c r="D19" s="43"/>
      <c r="E19" s="42" t="s">
        <v>94</v>
      </c>
      <c r="F19" s="40"/>
      <c r="G19" s="42" t="s">
        <v>95</v>
      </c>
      <c r="H19" s="40">
        <v>0.25</v>
      </c>
    </row>
    <row r="20" ht="16.35" customHeight="1" spans="1:8">
      <c r="A20" s="34" t="s">
        <v>96</v>
      </c>
      <c r="B20" s="36"/>
      <c r="C20" s="42" t="s">
        <v>97</v>
      </c>
      <c r="D20" s="43"/>
      <c r="E20" s="42" t="s">
        <v>98</v>
      </c>
      <c r="F20" s="40">
        <v>0.25</v>
      </c>
      <c r="G20" s="42"/>
      <c r="H20" s="40"/>
    </row>
    <row r="21" ht="16.35" customHeight="1" spans="1:8">
      <c r="A21" s="34" t="s">
        <v>99</v>
      </c>
      <c r="B21" s="36"/>
      <c r="C21" s="42" t="s">
        <v>100</v>
      </c>
      <c r="D21" s="43"/>
      <c r="E21" s="34" t="s">
        <v>101</v>
      </c>
      <c r="F21" s="36"/>
      <c r="G21" s="42"/>
      <c r="H21" s="40"/>
    </row>
    <row r="22" ht="16.35" customHeight="1" spans="1:8">
      <c r="A22" s="34" t="s">
        <v>102</v>
      </c>
      <c r="B22" s="36"/>
      <c r="C22" s="42" t="s">
        <v>103</v>
      </c>
      <c r="D22" s="43"/>
      <c r="E22" s="42"/>
      <c r="F22" s="42"/>
      <c r="G22" s="42"/>
      <c r="H22" s="40"/>
    </row>
    <row r="23" ht="16.35" customHeight="1" spans="1:8">
      <c r="A23" s="34" t="s">
        <v>104</v>
      </c>
      <c r="B23" s="36"/>
      <c r="C23" s="42" t="s">
        <v>105</v>
      </c>
      <c r="D23" s="43"/>
      <c r="E23" s="42"/>
      <c r="F23" s="42"/>
      <c r="G23" s="42"/>
      <c r="H23" s="40"/>
    </row>
    <row r="24" ht="16.35" customHeight="1" spans="1:8">
      <c r="A24" s="34" t="s">
        <v>106</v>
      </c>
      <c r="B24" s="36"/>
      <c r="C24" s="42" t="s">
        <v>107</v>
      </c>
      <c r="D24" s="43"/>
      <c r="E24" s="42"/>
      <c r="F24" s="42"/>
      <c r="G24" s="42"/>
      <c r="H24" s="40"/>
    </row>
    <row r="25" ht="16.35" customHeight="1" spans="1:8">
      <c r="A25" s="42" t="s">
        <v>108</v>
      </c>
      <c r="B25" s="40"/>
      <c r="C25" s="42" t="s">
        <v>109</v>
      </c>
      <c r="D25" s="43"/>
      <c r="E25" s="42"/>
      <c r="F25" s="42"/>
      <c r="G25" s="42"/>
      <c r="H25" s="40"/>
    </row>
    <row r="26" ht="16.35" customHeight="1" spans="1:8">
      <c r="A26" s="42" t="s">
        <v>110</v>
      </c>
      <c r="B26" s="40"/>
      <c r="C26" s="42" t="s">
        <v>111</v>
      </c>
      <c r="D26" s="43"/>
      <c r="E26" s="42"/>
      <c r="F26" s="42"/>
      <c r="G26" s="42"/>
      <c r="H26" s="40"/>
    </row>
    <row r="27" ht="16.35" customHeight="1" spans="1:8">
      <c r="A27" s="42" t="s">
        <v>112</v>
      </c>
      <c r="B27" s="40"/>
      <c r="C27" s="42" t="s">
        <v>113</v>
      </c>
      <c r="D27" s="43"/>
      <c r="E27" s="42"/>
      <c r="F27" s="42"/>
      <c r="G27" s="42"/>
      <c r="H27" s="40"/>
    </row>
    <row r="28" ht="16.35" customHeight="1" spans="1:8">
      <c r="A28" s="34" t="s">
        <v>114</v>
      </c>
      <c r="B28" s="36"/>
      <c r="C28" s="42" t="s">
        <v>115</v>
      </c>
      <c r="D28" s="43"/>
      <c r="E28" s="42"/>
      <c r="F28" s="42"/>
      <c r="G28" s="42"/>
      <c r="H28" s="40"/>
    </row>
    <row r="29" ht="16.35" customHeight="1" spans="1:8">
      <c r="A29" s="34" t="s">
        <v>116</v>
      </c>
      <c r="B29" s="36"/>
      <c r="C29" s="42" t="s">
        <v>117</v>
      </c>
      <c r="D29" s="43"/>
      <c r="E29" s="42"/>
      <c r="F29" s="42"/>
      <c r="G29" s="42"/>
      <c r="H29" s="40"/>
    </row>
    <row r="30" ht="16.35" customHeight="1" spans="1:8">
      <c r="A30" s="34" t="s">
        <v>118</v>
      </c>
      <c r="B30" s="36"/>
      <c r="C30" s="42" t="s">
        <v>119</v>
      </c>
      <c r="D30" s="43"/>
      <c r="E30" s="42"/>
      <c r="F30" s="42"/>
      <c r="G30" s="42"/>
      <c r="H30" s="40"/>
    </row>
    <row r="31" ht="16.35" customHeight="1" spans="1:8">
      <c r="A31" s="34" t="s">
        <v>120</v>
      </c>
      <c r="B31" s="36"/>
      <c r="C31" s="42" t="s">
        <v>121</v>
      </c>
      <c r="D31" s="43"/>
      <c r="E31" s="42"/>
      <c r="F31" s="42"/>
      <c r="G31" s="42"/>
      <c r="H31" s="40"/>
    </row>
    <row r="32" ht="16.35" customHeight="1" spans="1:8">
      <c r="A32" s="34" t="s">
        <v>122</v>
      </c>
      <c r="B32" s="36"/>
      <c r="C32" s="42" t="s">
        <v>123</v>
      </c>
      <c r="D32" s="43"/>
      <c r="E32" s="42"/>
      <c r="F32" s="42"/>
      <c r="G32" s="42"/>
      <c r="H32" s="40"/>
    </row>
    <row r="33" ht="16.35" customHeight="1" spans="1:8">
      <c r="A33" s="42"/>
      <c r="B33" s="42"/>
      <c r="C33" s="42" t="s">
        <v>124</v>
      </c>
      <c r="D33" s="43"/>
      <c r="E33" s="42"/>
      <c r="F33" s="42"/>
      <c r="G33" s="42"/>
      <c r="H33" s="42"/>
    </row>
    <row r="34" ht="16.35" customHeight="1" spans="1:8">
      <c r="A34" s="42"/>
      <c r="B34" s="42"/>
      <c r="C34" s="42" t="s">
        <v>125</v>
      </c>
      <c r="D34" s="43"/>
      <c r="E34" s="42"/>
      <c r="F34" s="42"/>
      <c r="G34" s="42"/>
      <c r="H34" s="42"/>
    </row>
    <row r="35" ht="16.35" customHeight="1" spans="1:8">
      <c r="A35" s="42"/>
      <c r="B35" s="42"/>
      <c r="C35" s="42" t="s">
        <v>126</v>
      </c>
      <c r="D35" s="43"/>
      <c r="E35" s="42"/>
      <c r="F35" s="42"/>
      <c r="G35" s="42"/>
      <c r="H35" s="42"/>
    </row>
    <row r="36" ht="16.35" customHeight="1" spans="1:8">
      <c r="A36" s="42"/>
      <c r="B36" s="42"/>
      <c r="C36" s="42"/>
      <c r="D36" s="42"/>
      <c r="E36" s="42"/>
      <c r="F36" s="42"/>
      <c r="G36" s="42"/>
      <c r="H36" s="42"/>
    </row>
    <row r="37" ht="16.35" customHeight="1" spans="1:8">
      <c r="A37" s="34" t="s">
        <v>127</v>
      </c>
      <c r="B37" s="36">
        <f>B6+B20+B21+B22+B23+B24+B28+B29+B30+B31+B32</f>
        <v>2.15</v>
      </c>
      <c r="C37" s="34" t="s">
        <v>128</v>
      </c>
      <c r="D37" s="36">
        <f>B37</f>
        <v>2.15</v>
      </c>
      <c r="E37" s="34" t="s">
        <v>128</v>
      </c>
      <c r="F37" s="36">
        <f>F6+F10</f>
        <v>2.15</v>
      </c>
      <c r="G37" s="34" t="s">
        <v>128</v>
      </c>
      <c r="H37" s="36">
        <f>SUM(H6:H19)</f>
        <v>2.15</v>
      </c>
    </row>
    <row r="38" ht="16.35" customHeight="1" spans="1:8">
      <c r="A38" s="34" t="s">
        <v>129</v>
      </c>
      <c r="B38" s="36"/>
      <c r="C38" s="34" t="s">
        <v>130</v>
      </c>
      <c r="D38" s="36"/>
      <c r="E38" s="34" t="s">
        <v>130</v>
      </c>
      <c r="F38" s="36"/>
      <c r="G38" s="34" t="s">
        <v>130</v>
      </c>
      <c r="H38" s="36"/>
    </row>
    <row r="39" ht="16.35" customHeight="1" spans="1:8">
      <c r="A39" s="42"/>
      <c r="B39" s="40"/>
      <c r="C39" s="42"/>
      <c r="D39" s="40"/>
      <c r="E39" s="34"/>
      <c r="F39" s="36"/>
      <c r="G39" s="34"/>
      <c r="H39" s="36"/>
    </row>
    <row r="40" ht="16.35" customHeight="1" spans="1:8">
      <c r="A40" s="34" t="s">
        <v>131</v>
      </c>
      <c r="B40" s="36">
        <f>B37</f>
        <v>2.15</v>
      </c>
      <c r="C40" s="34" t="s">
        <v>132</v>
      </c>
      <c r="D40" s="36">
        <f>B37</f>
        <v>2.15</v>
      </c>
      <c r="E40" s="34" t="s">
        <v>132</v>
      </c>
      <c r="F40" s="36">
        <f>F37</f>
        <v>2.15</v>
      </c>
      <c r="G40" s="34" t="s">
        <v>132</v>
      </c>
      <c r="H40" s="36">
        <f>H37</f>
        <v>2.15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opLeftCell="B1" workbookViewId="0">
      <selection activeCell="I7" sqref="I7:S8"/>
    </sheetView>
  </sheetViews>
  <sheetFormatPr defaultColWidth="10" defaultRowHeight="14.4"/>
  <cols>
    <col min="1" max="1" width="5.87962962962963" style="1" customWidth="1"/>
    <col min="2" max="2" width="16.1296296296296" style="1" customWidth="1"/>
    <col min="3" max="3" width="8.62962962962963" style="1" customWidth="1"/>
    <col min="4" max="25" width="7.75" style="1" customWidth="1"/>
    <col min="26" max="26" width="9.75" style="1" customWidth="1"/>
    <col min="27" max="16384" width="10" style="1"/>
  </cols>
  <sheetData>
    <row r="1" ht="16.35" customHeight="1" spans="1:25">
      <c r="A1" s="5"/>
      <c r="X1" s="41" t="s">
        <v>133</v>
      </c>
      <c r="Y1" s="41"/>
    </row>
    <row r="2" ht="33.6" customHeight="1" spans="1:2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ht="22.35" customHeight="1" spans="1:25">
      <c r="A3" s="32" t="s">
        <v>134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18" t="s">
        <v>32</v>
      </c>
      <c r="Y3" s="18"/>
    </row>
    <row r="4" ht="22.35" customHeight="1" spans="1:25">
      <c r="A4" s="35" t="s">
        <v>135</v>
      </c>
      <c r="B4" s="35" t="s">
        <v>136</v>
      </c>
      <c r="C4" s="35" t="s">
        <v>137</v>
      </c>
      <c r="D4" s="35" t="s">
        <v>138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 t="s">
        <v>129</v>
      </c>
      <c r="T4" s="35"/>
      <c r="U4" s="35"/>
      <c r="V4" s="35"/>
      <c r="W4" s="35"/>
      <c r="X4" s="35"/>
      <c r="Y4" s="35"/>
    </row>
    <row r="5" ht="22.35" customHeight="1" spans="1:25">
      <c r="A5" s="35"/>
      <c r="B5" s="35"/>
      <c r="C5" s="35"/>
      <c r="D5" s="35" t="s">
        <v>139</v>
      </c>
      <c r="E5" s="35" t="s">
        <v>140</v>
      </c>
      <c r="F5" s="35" t="s">
        <v>141</v>
      </c>
      <c r="G5" s="35" t="s">
        <v>142</v>
      </c>
      <c r="H5" s="35" t="s">
        <v>143</v>
      </c>
      <c r="I5" s="35" t="s">
        <v>144</v>
      </c>
      <c r="J5" s="35" t="s">
        <v>145</v>
      </c>
      <c r="K5" s="35"/>
      <c r="L5" s="35"/>
      <c r="M5" s="35"/>
      <c r="N5" s="35" t="s">
        <v>146</v>
      </c>
      <c r="O5" s="35" t="s">
        <v>147</v>
      </c>
      <c r="P5" s="35" t="s">
        <v>148</v>
      </c>
      <c r="Q5" s="35" t="s">
        <v>149</v>
      </c>
      <c r="R5" s="35" t="s">
        <v>150</v>
      </c>
      <c r="S5" s="35" t="s">
        <v>139</v>
      </c>
      <c r="T5" s="35" t="s">
        <v>140</v>
      </c>
      <c r="U5" s="35" t="s">
        <v>141</v>
      </c>
      <c r="V5" s="35" t="s">
        <v>142</v>
      </c>
      <c r="W5" s="35" t="s">
        <v>143</v>
      </c>
      <c r="X5" s="35" t="s">
        <v>144</v>
      </c>
      <c r="Y5" s="35" t="s">
        <v>151</v>
      </c>
    </row>
    <row r="6" ht="22.35" customHeight="1" spans="1:25">
      <c r="A6" s="35"/>
      <c r="B6" s="35"/>
      <c r="C6" s="35"/>
      <c r="D6" s="35"/>
      <c r="E6" s="35"/>
      <c r="F6" s="35"/>
      <c r="G6" s="35"/>
      <c r="H6" s="35"/>
      <c r="I6" s="35"/>
      <c r="J6" s="35" t="s">
        <v>152</v>
      </c>
      <c r="K6" s="35" t="s">
        <v>153</v>
      </c>
      <c r="L6" s="35" t="s">
        <v>154</v>
      </c>
      <c r="M6" s="35" t="s">
        <v>143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ht="22.9" customHeight="1" spans="1:25">
      <c r="A7" s="34"/>
      <c r="B7" s="34" t="s">
        <v>137</v>
      </c>
      <c r="C7" s="60">
        <f>C8</f>
        <v>2.15</v>
      </c>
      <c r="D7" s="60">
        <f>D8</f>
        <v>2.15</v>
      </c>
      <c r="E7" s="60">
        <f>E8</f>
        <v>2.15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ht="22.9" customHeight="1" spans="1:25">
      <c r="A8" s="54">
        <v>127047</v>
      </c>
      <c r="B8" s="39" t="s">
        <v>3</v>
      </c>
      <c r="C8" s="43">
        <f>D8</f>
        <v>2.15</v>
      </c>
      <c r="D8" s="43">
        <f>SUM(E8:R8)</f>
        <v>2.15</v>
      </c>
      <c r="E8" s="40">
        <f>'1收支总表'!B6</f>
        <v>2.15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16.35" customHeight="1"/>
    <row r="10" ht="16.35" customHeight="1" spans="7:7">
      <c r="G10" s="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A3" workbookViewId="0">
      <selection activeCell="G6" sqref="G6:G10"/>
    </sheetView>
  </sheetViews>
  <sheetFormatPr defaultColWidth="10" defaultRowHeight="14.4"/>
  <cols>
    <col min="1" max="1" width="4.62962962962963" style="1" customWidth="1"/>
    <col min="2" max="2" width="4.87962962962963" style="1" customWidth="1"/>
    <col min="3" max="3" width="5" style="1" customWidth="1"/>
    <col min="4" max="4" width="12" style="1" customWidth="1"/>
    <col min="5" max="5" width="25.75" style="1" customWidth="1"/>
    <col min="6" max="6" width="12.3796296296296" style="1" customWidth="1"/>
    <col min="7" max="7" width="11.3796296296296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ht="16.35" customHeight="1" spans="1:11">
      <c r="A1" s="5"/>
      <c r="D1" s="73"/>
      <c r="K1" s="41" t="s">
        <v>155</v>
      </c>
    </row>
    <row r="2" ht="31.9" customHeight="1" spans="1:11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95" customHeight="1" spans="1:11">
      <c r="A3" s="74" t="s">
        <v>31</v>
      </c>
      <c r="B3" s="74"/>
      <c r="C3" s="74"/>
      <c r="D3" s="74"/>
      <c r="E3" s="74"/>
      <c r="F3" s="74"/>
      <c r="G3" s="74"/>
      <c r="H3" s="74"/>
      <c r="I3" s="74"/>
      <c r="J3" s="74"/>
      <c r="K3" s="18" t="s">
        <v>32</v>
      </c>
    </row>
    <row r="4" ht="27.6" customHeight="1" spans="1:11">
      <c r="A4" s="33" t="s">
        <v>156</v>
      </c>
      <c r="B4" s="33"/>
      <c r="C4" s="33"/>
      <c r="D4" s="33" t="s">
        <v>157</v>
      </c>
      <c r="E4" s="33" t="s">
        <v>158</v>
      </c>
      <c r="F4" s="33" t="s">
        <v>137</v>
      </c>
      <c r="G4" s="33" t="s">
        <v>159</v>
      </c>
      <c r="H4" s="33" t="s">
        <v>160</v>
      </c>
      <c r="I4" s="33" t="s">
        <v>161</v>
      </c>
      <c r="J4" s="33" t="s">
        <v>162</v>
      </c>
      <c r="K4" s="33" t="s">
        <v>163</v>
      </c>
    </row>
    <row r="5" ht="25.9" customHeight="1" spans="1:11">
      <c r="A5" s="33" t="s">
        <v>164</v>
      </c>
      <c r="B5" s="33" t="s">
        <v>165</v>
      </c>
      <c r="C5" s="33" t="s">
        <v>166</v>
      </c>
      <c r="D5" s="33"/>
      <c r="E5" s="33"/>
      <c r="F5" s="33"/>
      <c r="G5" s="33"/>
      <c r="H5" s="33"/>
      <c r="I5" s="33"/>
      <c r="J5" s="33"/>
      <c r="K5" s="33"/>
    </row>
    <row r="6" ht="22.9" customHeight="1" spans="1:11">
      <c r="A6" s="14"/>
      <c r="B6" s="14"/>
      <c r="C6" s="14"/>
      <c r="D6" s="75" t="s">
        <v>137</v>
      </c>
      <c r="E6" s="75"/>
      <c r="F6" s="76">
        <f>F7</f>
        <v>2.15</v>
      </c>
      <c r="G6" s="76"/>
      <c r="H6" s="76">
        <f>H7</f>
        <v>2.15</v>
      </c>
      <c r="I6" s="76"/>
      <c r="J6" s="75"/>
      <c r="K6" s="75"/>
    </row>
    <row r="7" ht="22.9" customHeight="1" spans="1:11">
      <c r="A7" s="77"/>
      <c r="B7" s="77"/>
      <c r="C7" s="77"/>
      <c r="D7" s="33">
        <v>127023</v>
      </c>
      <c r="E7" s="78" t="s">
        <v>167</v>
      </c>
      <c r="F7" s="76">
        <f>G7+H7</f>
        <v>2.15</v>
      </c>
      <c r="G7" s="76"/>
      <c r="H7" s="76">
        <f>SUM(H8:H13)</f>
        <v>2.15</v>
      </c>
      <c r="I7" s="76"/>
      <c r="J7" s="75"/>
      <c r="K7" s="75"/>
    </row>
    <row r="8" ht="22.9" customHeight="1" spans="1:11">
      <c r="A8" s="79" t="s">
        <v>168</v>
      </c>
      <c r="B8" s="79" t="s">
        <v>169</v>
      </c>
      <c r="C8" s="79" t="s">
        <v>170</v>
      </c>
      <c r="D8" s="80" t="s">
        <v>171</v>
      </c>
      <c r="E8" s="77" t="s">
        <v>172</v>
      </c>
      <c r="F8" s="81"/>
      <c r="G8" s="81"/>
      <c r="H8" s="81"/>
      <c r="I8" s="81"/>
      <c r="J8" s="77"/>
      <c r="K8" s="77"/>
    </row>
    <row r="9" ht="22.9" customHeight="1" spans="1:11">
      <c r="A9" s="79" t="s">
        <v>168</v>
      </c>
      <c r="B9" s="79" t="s">
        <v>173</v>
      </c>
      <c r="C9" s="79" t="s">
        <v>169</v>
      </c>
      <c r="D9" s="80" t="s">
        <v>174</v>
      </c>
      <c r="E9" s="77" t="s">
        <v>175</v>
      </c>
      <c r="F9" s="81"/>
      <c r="G9" s="81"/>
      <c r="H9" s="81"/>
      <c r="I9" s="81"/>
      <c r="J9" s="77"/>
      <c r="K9" s="77"/>
    </row>
    <row r="10" ht="22.9" customHeight="1" spans="1:11">
      <c r="A10" s="79" t="s">
        <v>168</v>
      </c>
      <c r="B10" s="79" t="s">
        <v>173</v>
      </c>
      <c r="C10" s="79" t="s">
        <v>170</v>
      </c>
      <c r="D10" s="80" t="s">
        <v>176</v>
      </c>
      <c r="E10" s="77" t="s">
        <v>177</v>
      </c>
      <c r="F10" s="81">
        <f>G10+H10</f>
        <v>2.15</v>
      </c>
      <c r="G10" s="81"/>
      <c r="H10" s="81">
        <f>'1收支总表'!F10</f>
        <v>2.15</v>
      </c>
      <c r="I10" s="81"/>
      <c r="J10" s="77"/>
      <c r="K10" s="77"/>
    </row>
    <row r="11" ht="22.9" customHeight="1" spans="1:11">
      <c r="A11" s="79" t="s">
        <v>168</v>
      </c>
      <c r="B11" s="79" t="s">
        <v>178</v>
      </c>
      <c r="C11" s="79" t="s">
        <v>173</v>
      </c>
      <c r="D11" s="80" t="s">
        <v>179</v>
      </c>
      <c r="E11" s="77" t="s">
        <v>180</v>
      </c>
      <c r="F11" s="81"/>
      <c r="G11" s="81"/>
      <c r="H11" s="81"/>
      <c r="I11" s="81"/>
      <c r="J11" s="77"/>
      <c r="K11" s="77"/>
    </row>
    <row r="12" ht="22.9" customHeight="1" spans="1:11">
      <c r="A12" s="79" t="s">
        <v>181</v>
      </c>
      <c r="B12" s="79" t="s">
        <v>182</v>
      </c>
      <c r="C12" s="79" t="s">
        <v>182</v>
      </c>
      <c r="D12" s="80" t="s">
        <v>183</v>
      </c>
      <c r="E12" s="77" t="s">
        <v>184</v>
      </c>
      <c r="F12" s="82"/>
      <c r="G12" s="82"/>
      <c r="H12" s="81"/>
      <c r="I12" s="81"/>
      <c r="J12" s="77"/>
      <c r="K12" s="77"/>
    </row>
    <row r="13" ht="22.9" customHeight="1" spans="1:11">
      <c r="A13" s="79" t="s">
        <v>185</v>
      </c>
      <c r="B13" s="79" t="s">
        <v>186</v>
      </c>
      <c r="C13" s="79" t="s">
        <v>173</v>
      </c>
      <c r="D13" s="80" t="s">
        <v>187</v>
      </c>
      <c r="E13" s="77" t="s">
        <v>188</v>
      </c>
      <c r="F13" s="82"/>
      <c r="G13" s="82"/>
      <c r="H13" s="81"/>
      <c r="I13" s="81"/>
      <c r="J13" s="77"/>
      <c r="K13" s="77"/>
    </row>
    <row r="1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S1" sqref="S1:T1"/>
    </sheetView>
  </sheetViews>
  <sheetFormatPr defaultColWidth="10" defaultRowHeight="14.4"/>
  <cols>
    <col min="1" max="1" width="3.62962962962963" style="1" customWidth="1"/>
    <col min="2" max="2" width="4.75" style="1" customWidth="1"/>
    <col min="3" max="3" width="4.62962962962963" style="1" customWidth="1"/>
    <col min="4" max="4" width="7.37962962962963" style="1" customWidth="1"/>
    <col min="5" max="5" width="20.1296296296296" style="1" customWidth="1"/>
    <col min="6" max="6" width="9.25" style="1" customWidth="1"/>
    <col min="7" max="8" width="8.62962962962963" style="1" customWidth="1"/>
    <col min="9" max="12" width="7.12962962962963" style="1" customWidth="1"/>
    <col min="13" max="13" width="6.75" style="1" customWidth="1"/>
    <col min="14" max="17" width="7.12962962962963" style="1" customWidth="1"/>
    <col min="18" max="18" width="7" style="1" customWidth="1"/>
    <col min="19" max="20" width="7.12962962962963" style="1" customWidth="1"/>
    <col min="21" max="22" width="9.75" style="1" customWidth="1"/>
    <col min="23" max="16384" width="10" style="1"/>
  </cols>
  <sheetData>
    <row r="1" ht="16.35" customHeight="1" spans="1:20">
      <c r="A1" s="5"/>
      <c r="S1" s="41" t="s">
        <v>189</v>
      </c>
      <c r="T1" s="41"/>
    </row>
    <row r="2" ht="42.2" customHeight="1" spans="1:20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9" customHeight="1" spans="1:20">
      <c r="A3" s="32" t="s">
        <v>134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18" t="s">
        <v>32</v>
      </c>
      <c r="T3" s="18"/>
    </row>
    <row r="4" ht="19.9" customHeight="1" spans="1:20">
      <c r="A4" s="35" t="s">
        <v>156</v>
      </c>
      <c r="B4" s="35"/>
      <c r="C4" s="35"/>
      <c r="D4" s="35" t="s">
        <v>190</v>
      </c>
      <c r="E4" s="35" t="s">
        <v>191</v>
      </c>
      <c r="F4" s="35" t="s">
        <v>192</v>
      </c>
      <c r="G4" s="35" t="s">
        <v>193</v>
      </c>
      <c r="H4" s="35" t="s">
        <v>194</v>
      </c>
      <c r="I4" s="35" t="s">
        <v>195</v>
      </c>
      <c r="J4" s="35" t="s">
        <v>196</v>
      </c>
      <c r="K4" s="35" t="s">
        <v>197</v>
      </c>
      <c r="L4" s="35" t="s">
        <v>198</v>
      </c>
      <c r="M4" s="35" t="s">
        <v>199</v>
      </c>
      <c r="N4" s="35" t="s">
        <v>200</v>
      </c>
      <c r="O4" s="35" t="s">
        <v>201</v>
      </c>
      <c r="P4" s="35" t="s">
        <v>202</v>
      </c>
      <c r="Q4" s="35" t="s">
        <v>203</v>
      </c>
      <c r="R4" s="35" t="s">
        <v>204</v>
      </c>
      <c r="S4" s="35" t="s">
        <v>205</v>
      </c>
      <c r="T4" s="35" t="s">
        <v>206</v>
      </c>
    </row>
    <row r="5" ht="20.65" customHeight="1" spans="1:20">
      <c r="A5" s="35" t="s">
        <v>164</v>
      </c>
      <c r="B5" s="35" t="s">
        <v>165</v>
      </c>
      <c r="C5" s="35" t="s">
        <v>166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ht="22.9" customHeight="1" spans="1:20">
      <c r="A6" s="34"/>
      <c r="B6" s="34"/>
      <c r="C6" s="34"/>
      <c r="D6" s="34"/>
      <c r="E6" s="34" t="s">
        <v>137</v>
      </c>
      <c r="F6" s="36">
        <f>F7</f>
        <v>2.15</v>
      </c>
      <c r="G6" s="36"/>
      <c r="H6" s="36">
        <f>H7</f>
        <v>1.9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>
        <f>T7</f>
        <v>0.25</v>
      </c>
    </row>
    <row r="7" ht="22.9" customHeight="1" spans="1:20">
      <c r="A7" s="34"/>
      <c r="B7" s="34"/>
      <c r="C7" s="34"/>
      <c r="D7" s="35">
        <v>127047</v>
      </c>
      <c r="E7" s="37" t="s">
        <v>3</v>
      </c>
      <c r="F7" s="36">
        <f>F8+F9+F10</f>
        <v>2.15</v>
      </c>
      <c r="G7" s="36"/>
      <c r="H7" s="36">
        <f>H8</f>
        <v>1.9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>
        <f>T8</f>
        <v>0.25</v>
      </c>
    </row>
    <row r="8" ht="22.9" customHeight="1" spans="1:20">
      <c r="A8" s="54" t="s">
        <v>168</v>
      </c>
      <c r="B8" s="54" t="s">
        <v>173</v>
      </c>
      <c r="C8" s="54" t="s">
        <v>170</v>
      </c>
      <c r="D8" s="35">
        <v>127047</v>
      </c>
      <c r="E8" s="42" t="s">
        <v>177</v>
      </c>
      <c r="F8" s="40">
        <f>SUM(G8:T8)</f>
        <v>2.15</v>
      </c>
      <c r="G8" s="40"/>
      <c r="H8" s="40">
        <v>1.9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>
        <v>0.25</v>
      </c>
    </row>
    <row r="9" ht="22.9" customHeight="1" spans="1:20">
      <c r="A9" s="54" t="s">
        <v>181</v>
      </c>
      <c r="B9" s="54" t="s">
        <v>182</v>
      </c>
      <c r="C9" s="54" t="s">
        <v>182</v>
      </c>
      <c r="D9" s="35">
        <v>127047</v>
      </c>
      <c r="E9" s="42" t="s">
        <v>184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ht="22.9" customHeight="1" spans="1:20">
      <c r="A10" s="54" t="s">
        <v>185</v>
      </c>
      <c r="B10" s="54" t="s">
        <v>186</v>
      </c>
      <c r="C10" s="54" t="s">
        <v>173</v>
      </c>
      <c r="D10" s="35">
        <v>127047</v>
      </c>
      <c r="E10" s="42" t="s">
        <v>188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ht="22.9" customHeight="1" spans="1:20">
      <c r="A11" s="54" t="s">
        <v>168</v>
      </c>
      <c r="B11" s="54" t="s">
        <v>169</v>
      </c>
      <c r="C11" s="54" t="s">
        <v>170</v>
      </c>
      <c r="D11" s="35">
        <v>127047</v>
      </c>
      <c r="E11" s="42" t="s">
        <v>172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22.9" customHeight="1" spans="1:20">
      <c r="A12" s="54" t="s">
        <v>168</v>
      </c>
      <c r="B12" s="54" t="s">
        <v>173</v>
      </c>
      <c r="C12" s="54" t="s">
        <v>169</v>
      </c>
      <c r="D12" s="35">
        <v>127047</v>
      </c>
      <c r="E12" s="42" t="s">
        <v>175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ht="22.9" customHeight="1" spans="1:20">
      <c r="A13" s="54" t="s">
        <v>168</v>
      </c>
      <c r="B13" s="54" t="s">
        <v>178</v>
      </c>
      <c r="C13" s="54" t="s">
        <v>173</v>
      </c>
      <c r="D13" s="35">
        <v>127047</v>
      </c>
      <c r="E13" s="42" t="s">
        <v>180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$A1:$XFD1048576"/>
    </sheetView>
  </sheetViews>
  <sheetFormatPr defaultColWidth="10" defaultRowHeight="14.4"/>
  <cols>
    <col min="1" max="2" width="4.12962962962963" style="1" customWidth="1"/>
    <col min="3" max="3" width="4.25" style="1" customWidth="1"/>
    <col min="4" max="4" width="6.12962962962963" style="1" customWidth="1"/>
    <col min="5" max="5" width="15.8796296296296" style="1" customWidth="1"/>
    <col min="6" max="6" width="9" style="1" customWidth="1"/>
    <col min="7" max="7" width="8.62962962962963" style="1" customWidth="1"/>
    <col min="8" max="8" width="7.37962962962963" style="1" customWidth="1"/>
    <col min="9" max="10" width="7.12962962962963" style="1" customWidth="1"/>
    <col min="11" max="11" width="7.37962962962963" style="1" customWidth="1"/>
    <col min="12" max="12" width="7.12962962962963" style="1" customWidth="1"/>
    <col min="13" max="13" width="7.37962962962963" style="1" customWidth="1"/>
    <col min="14" max="16" width="7.12962962962963" style="1" customWidth="1"/>
    <col min="17" max="17" width="5.87962962962963" style="1" customWidth="1"/>
    <col min="18" max="21" width="7.12962962962963" style="1" customWidth="1"/>
    <col min="22" max="23" width="9.75" style="1" customWidth="1"/>
    <col min="24" max="16384" width="10" style="1"/>
  </cols>
  <sheetData>
    <row r="1" ht="16.35" customHeight="1" spans="1:21">
      <c r="A1" s="5"/>
      <c r="T1" s="41" t="s">
        <v>207</v>
      </c>
      <c r="U1" s="41"/>
    </row>
    <row r="2" ht="37.15" customHeight="1" spans="1:21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ht="24.2" customHeight="1" spans="1:21">
      <c r="A3" s="32" t="s">
        <v>208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18" t="s">
        <v>32</v>
      </c>
      <c r="U3" s="18"/>
    </row>
    <row r="4" ht="22.35" customHeight="1" spans="1:21">
      <c r="A4" s="35" t="s">
        <v>156</v>
      </c>
      <c r="B4" s="35"/>
      <c r="C4" s="35"/>
      <c r="D4" s="35" t="s">
        <v>190</v>
      </c>
      <c r="E4" s="35" t="s">
        <v>191</v>
      </c>
      <c r="F4" s="35" t="s">
        <v>209</v>
      </c>
      <c r="G4" s="35" t="s">
        <v>159</v>
      </c>
      <c r="H4" s="35"/>
      <c r="I4" s="35"/>
      <c r="J4" s="35"/>
      <c r="K4" s="35" t="s">
        <v>160</v>
      </c>
      <c r="L4" s="35"/>
      <c r="M4" s="35"/>
      <c r="N4" s="35"/>
      <c r="O4" s="35"/>
      <c r="P4" s="35"/>
      <c r="Q4" s="35"/>
      <c r="R4" s="35"/>
      <c r="S4" s="35"/>
      <c r="T4" s="35"/>
      <c r="U4" s="35"/>
    </row>
    <row r="5" ht="39.6" customHeight="1" spans="1:21">
      <c r="A5" s="35" t="s">
        <v>164</v>
      </c>
      <c r="B5" s="35" t="s">
        <v>165</v>
      </c>
      <c r="C5" s="35" t="s">
        <v>166</v>
      </c>
      <c r="D5" s="35"/>
      <c r="E5" s="35"/>
      <c r="F5" s="35"/>
      <c r="G5" s="35" t="s">
        <v>137</v>
      </c>
      <c r="H5" s="35" t="s">
        <v>210</v>
      </c>
      <c r="I5" s="35" t="s">
        <v>211</v>
      </c>
      <c r="J5" s="35" t="s">
        <v>201</v>
      </c>
      <c r="K5" s="35" t="s">
        <v>137</v>
      </c>
      <c r="L5" s="35" t="s">
        <v>212</v>
      </c>
      <c r="M5" s="35" t="s">
        <v>213</v>
      </c>
      <c r="N5" s="35" t="s">
        <v>214</v>
      </c>
      <c r="O5" s="35" t="s">
        <v>203</v>
      </c>
      <c r="P5" s="35" t="s">
        <v>215</v>
      </c>
      <c r="Q5" s="35" t="s">
        <v>216</v>
      </c>
      <c r="R5" s="35" t="s">
        <v>217</v>
      </c>
      <c r="S5" s="35" t="s">
        <v>199</v>
      </c>
      <c r="T5" s="35" t="s">
        <v>202</v>
      </c>
      <c r="U5" s="35" t="s">
        <v>206</v>
      </c>
    </row>
    <row r="6" ht="22.9" customHeight="1" spans="1:21">
      <c r="A6" s="34"/>
      <c r="B6" s="34"/>
      <c r="C6" s="34"/>
      <c r="D6" s="34"/>
      <c r="E6" s="34" t="s">
        <v>137</v>
      </c>
      <c r="F6" s="36">
        <f>F7</f>
        <v>2.15</v>
      </c>
      <c r="G6" s="36"/>
      <c r="H6" s="36"/>
      <c r="I6" s="36"/>
      <c r="J6" s="36"/>
      <c r="K6" s="36">
        <f>K7</f>
        <v>2.15</v>
      </c>
      <c r="L6" s="36"/>
      <c r="M6" s="36">
        <f>M7</f>
        <v>1.9</v>
      </c>
      <c r="N6" s="36"/>
      <c r="O6" s="36"/>
      <c r="P6" s="36"/>
      <c r="Q6" s="36"/>
      <c r="R6" s="36"/>
      <c r="S6" s="36"/>
      <c r="T6" s="36"/>
      <c r="U6" s="36">
        <f>U7</f>
        <v>0.25</v>
      </c>
    </row>
    <row r="7" ht="22.9" customHeight="1" spans="1:21">
      <c r="A7" s="34"/>
      <c r="B7" s="34"/>
      <c r="C7" s="34"/>
      <c r="D7" s="37">
        <v>127023</v>
      </c>
      <c r="E7" s="37" t="s">
        <v>3</v>
      </c>
      <c r="F7" s="60">
        <f>G7+K7</f>
        <v>2.15</v>
      </c>
      <c r="G7" s="36"/>
      <c r="H7" s="36"/>
      <c r="I7" s="36"/>
      <c r="J7" s="36"/>
      <c r="K7" s="36">
        <f>K8</f>
        <v>2.15</v>
      </c>
      <c r="L7" s="36"/>
      <c r="M7" s="36">
        <f>M8</f>
        <v>1.9</v>
      </c>
      <c r="N7" s="36"/>
      <c r="O7" s="36"/>
      <c r="P7" s="36"/>
      <c r="Q7" s="36"/>
      <c r="R7" s="36"/>
      <c r="S7" s="36"/>
      <c r="T7" s="36"/>
      <c r="U7" s="36">
        <f>U8</f>
        <v>0.25</v>
      </c>
    </row>
    <row r="8" ht="22.9" customHeight="1" spans="1:21">
      <c r="A8" s="54" t="s">
        <v>168</v>
      </c>
      <c r="B8" s="54" t="s">
        <v>173</v>
      </c>
      <c r="C8" s="54" t="s">
        <v>170</v>
      </c>
      <c r="D8" s="37">
        <v>127023</v>
      </c>
      <c r="E8" s="42" t="s">
        <v>177</v>
      </c>
      <c r="F8" s="43">
        <f>G8+K8</f>
        <v>2.15</v>
      </c>
      <c r="G8" s="40"/>
      <c r="H8" s="40"/>
      <c r="I8" s="40"/>
      <c r="J8" s="40"/>
      <c r="K8" s="40">
        <f>SUM(L8:U8)</f>
        <v>2.15</v>
      </c>
      <c r="L8" s="40"/>
      <c r="M8" s="40">
        <f>'1收支总表'!F12</f>
        <v>1.9</v>
      </c>
      <c r="N8" s="40"/>
      <c r="O8" s="40"/>
      <c r="P8" s="40"/>
      <c r="Q8" s="40"/>
      <c r="R8" s="40"/>
      <c r="S8" s="40"/>
      <c r="T8" s="40"/>
      <c r="U8" s="40">
        <f>'1收支总表'!F20</f>
        <v>0.25</v>
      </c>
    </row>
    <row r="9" ht="22.9" customHeight="1" spans="1:21">
      <c r="A9" s="54" t="s">
        <v>181</v>
      </c>
      <c r="B9" s="54" t="s">
        <v>182</v>
      </c>
      <c r="C9" s="54" t="s">
        <v>182</v>
      </c>
      <c r="D9" s="37">
        <v>127023</v>
      </c>
      <c r="E9" s="42" t="s">
        <v>184</v>
      </c>
      <c r="F9" s="43">
        <f>G9</f>
        <v>0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ht="22.9" customHeight="1" spans="1:21">
      <c r="A10" s="54" t="s">
        <v>185</v>
      </c>
      <c r="B10" s="54" t="s">
        <v>186</v>
      </c>
      <c r="C10" s="54" t="s">
        <v>173</v>
      </c>
      <c r="D10" s="37">
        <v>127023</v>
      </c>
      <c r="E10" s="42" t="s">
        <v>188</v>
      </c>
      <c r="F10" s="43">
        <f>G10</f>
        <v>0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ht="22.9" customHeight="1" spans="1:21">
      <c r="A11" s="54" t="s">
        <v>168</v>
      </c>
      <c r="B11" s="54" t="s">
        <v>169</v>
      </c>
      <c r="C11" s="54" t="s">
        <v>170</v>
      </c>
      <c r="D11" s="37">
        <v>127023</v>
      </c>
      <c r="E11" s="42" t="s">
        <v>172</v>
      </c>
      <c r="F11" s="43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ht="22.9" customHeight="1" spans="1:21">
      <c r="A12" s="54" t="s">
        <v>168</v>
      </c>
      <c r="B12" s="54" t="s">
        <v>173</v>
      </c>
      <c r="C12" s="54" t="s">
        <v>169</v>
      </c>
      <c r="D12" s="37">
        <v>127023</v>
      </c>
      <c r="E12" s="42" t="s">
        <v>175</v>
      </c>
      <c r="F12" s="43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ht="22.9" customHeight="1" spans="1:21">
      <c r="A13" s="54" t="s">
        <v>168</v>
      </c>
      <c r="B13" s="54" t="s">
        <v>178</v>
      </c>
      <c r="C13" s="54" t="s">
        <v>173</v>
      </c>
      <c r="D13" s="37">
        <v>127023</v>
      </c>
      <c r="E13" s="42" t="s">
        <v>180</v>
      </c>
      <c r="F13" s="43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50" sqref="B50"/>
    </sheetView>
  </sheetViews>
  <sheetFormatPr defaultColWidth="10" defaultRowHeight="14.4" outlineLevelCol="4"/>
  <cols>
    <col min="1" max="1" width="24.6296296296296" style="1" customWidth="1"/>
    <col min="2" max="2" width="16" style="1" customWidth="1"/>
    <col min="3" max="4" width="22.25" style="1" customWidth="1"/>
    <col min="5" max="5" width="0.12962962962963" style="1" customWidth="1"/>
    <col min="6" max="6" width="9.75" style="1" customWidth="1"/>
    <col min="7" max="16384" width="10" style="1"/>
  </cols>
  <sheetData>
    <row r="1" ht="16.35" customHeight="1" spans="1:4">
      <c r="A1" s="5"/>
      <c r="D1" s="41" t="s">
        <v>218</v>
      </c>
    </row>
    <row r="2" ht="31.9" customHeight="1" spans="1:4">
      <c r="A2" s="31" t="s">
        <v>11</v>
      </c>
      <c r="B2" s="31"/>
      <c r="C2" s="31"/>
      <c r="D2" s="31"/>
    </row>
    <row r="3" ht="18.95" customHeight="1" spans="1:5">
      <c r="A3" s="32" t="s">
        <v>134</v>
      </c>
      <c r="B3" s="32"/>
      <c r="C3" s="32"/>
      <c r="D3" s="18" t="s">
        <v>32</v>
      </c>
      <c r="E3" s="5"/>
    </row>
    <row r="4" ht="20.25" customHeight="1" spans="1:5">
      <c r="A4" s="33" t="s">
        <v>33</v>
      </c>
      <c r="B4" s="33"/>
      <c r="C4" s="33" t="s">
        <v>34</v>
      </c>
      <c r="D4" s="33"/>
      <c r="E4" s="70"/>
    </row>
    <row r="5" ht="20.25" customHeight="1" spans="1:5">
      <c r="A5" s="33" t="s">
        <v>35</v>
      </c>
      <c r="B5" s="33" t="s">
        <v>36</v>
      </c>
      <c r="C5" s="33" t="s">
        <v>35</v>
      </c>
      <c r="D5" s="33" t="s">
        <v>36</v>
      </c>
      <c r="E5" s="70"/>
    </row>
    <row r="6" ht="20.25" customHeight="1" spans="1:5">
      <c r="A6" s="34" t="s">
        <v>219</v>
      </c>
      <c r="B6" s="36">
        <f>'1收支总表'!B6</f>
        <v>2.15</v>
      </c>
      <c r="C6" s="34" t="s">
        <v>220</v>
      </c>
      <c r="D6" s="60">
        <f>B6</f>
        <v>2.15</v>
      </c>
      <c r="E6" s="71"/>
    </row>
    <row r="7" ht="20.25" customHeight="1" spans="1:5">
      <c r="A7" s="42" t="s">
        <v>221</v>
      </c>
      <c r="B7" s="40">
        <f>B6</f>
        <v>2.15</v>
      </c>
      <c r="C7" s="42" t="s">
        <v>41</v>
      </c>
      <c r="D7" s="43"/>
      <c r="E7" s="71"/>
    </row>
    <row r="8" ht="20.25" customHeight="1" spans="1:5">
      <c r="A8" s="42" t="s">
        <v>222</v>
      </c>
      <c r="B8" s="40"/>
      <c r="C8" s="42" t="s">
        <v>45</v>
      </c>
      <c r="D8" s="43"/>
      <c r="E8" s="71"/>
    </row>
    <row r="9" ht="31.15" customHeight="1" spans="1:5">
      <c r="A9" s="42" t="s">
        <v>48</v>
      </c>
      <c r="B9" s="40"/>
      <c r="C9" s="42" t="s">
        <v>49</v>
      </c>
      <c r="D9" s="43"/>
      <c r="E9" s="71"/>
    </row>
    <row r="10" ht="20.25" customHeight="1" spans="1:5">
      <c r="A10" s="42" t="s">
        <v>223</v>
      </c>
      <c r="B10" s="40"/>
      <c r="C10" s="42" t="s">
        <v>53</v>
      </c>
      <c r="D10" s="43"/>
      <c r="E10" s="71"/>
    </row>
    <row r="11" ht="20.25" customHeight="1" spans="1:5">
      <c r="A11" s="42" t="s">
        <v>224</v>
      </c>
      <c r="B11" s="40"/>
      <c r="C11" s="42" t="s">
        <v>57</v>
      </c>
      <c r="D11" s="43">
        <f>B7</f>
        <v>2.15</v>
      </c>
      <c r="E11" s="71"/>
    </row>
    <row r="12" ht="20.25" customHeight="1" spans="1:5">
      <c r="A12" s="42" t="s">
        <v>225</v>
      </c>
      <c r="B12" s="40"/>
      <c r="C12" s="42" t="s">
        <v>61</v>
      </c>
      <c r="D12" s="43"/>
      <c r="E12" s="71"/>
    </row>
    <row r="13" ht="20.25" customHeight="1" spans="1:5">
      <c r="A13" s="34" t="s">
        <v>226</v>
      </c>
      <c r="B13" s="36"/>
      <c r="C13" s="42" t="s">
        <v>65</v>
      </c>
      <c r="D13" s="43"/>
      <c r="E13" s="71"/>
    </row>
    <row r="14" ht="20.25" customHeight="1" spans="1:5">
      <c r="A14" s="42" t="s">
        <v>221</v>
      </c>
      <c r="B14" s="40"/>
      <c r="C14" s="42" t="s">
        <v>69</v>
      </c>
      <c r="D14" s="43"/>
      <c r="E14" s="71"/>
    </row>
    <row r="15" ht="20.25" customHeight="1" spans="1:5">
      <c r="A15" s="42" t="s">
        <v>223</v>
      </c>
      <c r="B15" s="40"/>
      <c r="C15" s="42" t="s">
        <v>73</v>
      </c>
      <c r="D15" s="43"/>
      <c r="E15" s="71"/>
    </row>
    <row r="16" ht="20.25" customHeight="1" spans="1:5">
      <c r="A16" s="42" t="s">
        <v>224</v>
      </c>
      <c r="B16" s="40"/>
      <c r="C16" s="42" t="s">
        <v>77</v>
      </c>
      <c r="D16" s="43"/>
      <c r="E16" s="71"/>
    </row>
    <row r="17" ht="20.25" customHeight="1" spans="1:5">
      <c r="A17" s="42" t="s">
        <v>225</v>
      </c>
      <c r="B17" s="40"/>
      <c r="C17" s="42" t="s">
        <v>81</v>
      </c>
      <c r="D17" s="43"/>
      <c r="E17" s="71"/>
    </row>
    <row r="18" ht="20.25" customHeight="1" spans="1:5">
      <c r="A18" s="42"/>
      <c r="B18" s="40"/>
      <c r="C18" s="42" t="s">
        <v>85</v>
      </c>
      <c r="D18" s="43"/>
      <c r="E18" s="71"/>
    </row>
    <row r="19" ht="20.25" customHeight="1" spans="1:5">
      <c r="A19" s="42"/>
      <c r="B19" s="42"/>
      <c r="C19" s="42" t="s">
        <v>89</v>
      </c>
      <c r="D19" s="43"/>
      <c r="E19" s="71"/>
    </row>
    <row r="20" ht="20.25" customHeight="1" spans="1:5">
      <c r="A20" s="42"/>
      <c r="B20" s="42"/>
      <c r="C20" s="42" t="s">
        <v>93</v>
      </c>
      <c r="D20" s="43"/>
      <c r="E20" s="71"/>
    </row>
    <row r="21" ht="20.25" customHeight="1" spans="1:5">
      <c r="A21" s="42"/>
      <c r="B21" s="42"/>
      <c r="C21" s="42" t="s">
        <v>97</v>
      </c>
      <c r="D21" s="43"/>
      <c r="E21" s="71"/>
    </row>
    <row r="22" ht="20.25" customHeight="1" spans="1:5">
      <c r="A22" s="42"/>
      <c r="B22" s="42"/>
      <c r="C22" s="42" t="s">
        <v>100</v>
      </c>
      <c r="D22" s="43"/>
      <c r="E22" s="71"/>
    </row>
    <row r="23" ht="20.25" customHeight="1" spans="1:5">
      <c r="A23" s="42"/>
      <c r="B23" s="42"/>
      <c r="C23" s="42" t="s">
        <v>103</v>
      </c>
      <c r="D23" s="43"/>
      <c r="E23" s="71"/>
    </row>
    <row r="24" ht="20.25" customHeight="1" spans="1:5">
      <c r="A24" s="42"/>
      <c r="B24" s="42"/>
      <c r="C24" s="42" t="s">
        <v>105</v>
      </c>
      <c r="D24" s="43"/>
      <c r="E24" s="71"/>
    </row>
    <row r="25" ht="20.25" customHeight="1" spans="1:5">
      <c r="A25" s="42"/>
      <c r="B25" s="42"/>
      <c r="C25" s="42" t="s">
        <v>107</v>
      </c>
      <c r="D25" s="43"/>
      <c r="E25" s="71"/>
    </row>
    <row r="26" ht="20.25" customHeight="1" spans="1:5">
      <c r="A26" s="42"/>
      <c r="B26" s="42"/>
      <c r="C26" s="42" t="s">
        <v>109</v>
      </c>
      <c r="D26" s="43"/>
      <c r="E26" s="71"/>
    </row>
    <row r="27" ht="20.25" customHeight="1" spans="1:5">
      <c r="A27" s="42"/>
      <c r="B27" s="42"/>
      <c r="C27" s="42" t="s">
        <v>111</v>
      </c>
      <c r="D27" s="43"/>
      <c r="E27" s="71"/>
    </row>
    <row r="28" ht="20.25" customHeight="1" spans="1:5">
      <c r="A28" s="42"/>
      <c r="B28" s="42"/>
      <c r="C28" s="42" t="s">
        <v>113</v>
      </c>
      <c r="D28" s="43"/>
      <c r="E28" s="71"/>
    </row>
    <row r="29" ht="20.25" customHeight="1" spans="1:5">
      <c r="A29" s="42"/>
      <c r="B29" s="42"/>
      <c r="C29" s="42" t="s">
        <v>115</v>
      </c>
      <c r="D29" s="43"/>
      <c r="E29" s="71"/>
    </row>
    <row r="30" ht="20.25" customHeight="1" spans="1:5">
      <c r="A30" s="42"/>
      <c r="B30" s="42"/>
      <c r="C30" s="42" t="s">
        <v>117</v>
      </c>
      <c r="D30" s="43"/>
      <c r="E30" s="71"/>
    </row>
    <row r="31" ht="20.25" customHeight="1" spans="1:5">
      <c r="A31" s="42"/>
      <c r="B31" s="42"/>
      <c r="C31" s="42" t="s">
        <v>119</v>
      </c>
      <c r="D31" s="43"/>
      <c r="E31" s="71"/>
    </row>
    <row r="32" ht="20.25" customHeight="1" spans="1:5">
      <c r="A32" s="42"/>
      <c r="B32" s="42"/>
      <c r="C32" s="42" t="s">
        <v>121</v>
      </c>
      <c r="D32" s="43"/>
      <c r="E32" s="71"/>
    </row>
    <row r="33" ht="20.25" customHeight="1" spans="1:5">
      <c r="A33" s="42"/>
      <c r="B33" s="42"/>
      <c r="C33" s="42" t="s">
        <v>123</v>
      </c>
      <c r="D33" s="43"/>
      <c r="E33" s="71"/>
    </row>
    <row r="34" ht="20.25" customHeight="1" spans="1:5">
      <c r="A34" s="42"/>
      <c r="B34" s="42"/>
      <c r="C34" s="42" t="s">
        <v>124</v>
      </c>
      <c r="D34" s="43"/>
      <c r="E34" s="71"/>
    </row>
    <row r="35" ht="20.25" customHeight="1" spans="1:5">
      <c r="A35" s="42"/>
      <c r="B35" s="42"/>
      <c r="C35" s="42" t="s">
        <v>125</v>
      </c>
      <c r="D35" s="43"/>
      <c r="E35" s="71"/>
    </row>
    <row r="36" ht="20.25" customHeight="1" spans="1:5">
      <c r="A36" s="42"/>
      <c r="B36" s="42"/>
      <c r="C36" s="42" t="s">
        <v>126</v>
      </c>
      <c r="D36" s="43"/>
      <c r="E36" s="71"/>
    </row>
    <row r="37" ht="20.25" customHeight="1" spans="1:5">
      <c r="A37" s="42"/>
      <c r="B37" s="42"/>
      <c r="C37" s="42"/>
      <c r="D37" s="42"/>
      <c r="E37" s="71"/>
    </row>
    <row r="38" ht="20.25" customHeight="1" spans="1:5">
      <c r="A38" s="34"/>
      <c r="B38" s="34"/>
      <c r="C38" s="34" t="s">
        <v>227</v>
      </c>
      <c r="D38" s="36"/>
      <c r="E38" s="72"/>
    </row>
    <row r="39" ht="20.25" customHeight="1" spans="1:5">
      <c r="A39" s="34"/>
      <c r="B39" s="34"/>
      <c r="C39" s="34"/>
      <c r="D39" s="34"/>
      <c r="E39" s="72"/>
    </row>
    <row r="40" ht="20.25" customHeight="1" spans="1:5">
      <c r="A40" s="35" t="s">
        <v>228</v>
      </c>
      <c r="B40" s="36">
        <f>B7</f>
        <v>2.15</v>
      </c>
      <c r="C40" s="35" t="s">
        <v>229</v>
      </c>
      <c r="D40" s="60">
        <f>B40</f>
        <v>2.15</v>
      </c>
      <c r="E40" s="7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B11" sqref="B11"/>
    </sheetView>
  </sheetViews>
  <sheetFormatPr defaultColWidth="9" defaultRowHeight="14.4" outlineLevelCol="7"/>
  <cols>
    <col min="1" max="1" width="24.1296296296296" style="61" customWidth="1"/>
    <col min="2" max="2" width="23.6296296296296" style="61" customWidth="1"/>
    <col min="3" max="3" width="16.3796296296296" style="61" customWidth="1"/>
    <col min="4" max="4" width="11.5" style="61" customWidth="1"/>
    <col min="5" max="5" width="16.1296296296296" style="61" customWidth="1"/>
    <col min="6" max="6" width="16.3796296296296" style="61" customWidth="1"/>
    <col min="7" max="7" width="15.25" style="61" customWidth="1"/>
    <col min="8" max="8" width="21.8796296296296" style="61" customWidth="1"/>
    <col min="9" max="16384" width="9" style="61"/>
  </cols>
  <sheetData>
    <row r="1" ht="14.25" customHeight="1" spans="1:8">
      <c r="A1" s="5"/>
      <c r="H1" s="61" t="s">
        <v>230</v>
      </c>
    </row>
    <row r="2" ht="37.7" customHeight="1" spans="1:8">
      <c r="A2" s="58" t="s">
        <v>12</v>
      </c>
      <c r="B2" s="58"/>
      <c r="C2" s="58"/>
      <c r="D2" s="58"/>
      <c r="E2" s="58"/>
      <c r="F2" s="58"/>
      <c r="G2" s="58"/>
      <c r="H2" s="58"/>
    </row>
    <row r="3" ht="21.2" customHeight="1" spans="1:5">
      <c r="A3" s="4" t="s">
        <v>134</v>
      </c>
      <c r="B3" s="4"/>
      <c r="C3" s="4"/>
      <c r="D3" s="4"/>
      <c r="E3" s="4"/>
    </row>
    <row r="4" ht="15.75" customHeight="1" spans="7:8">
      <c r="G4" s="18" t="s">
        <v>32</v>
      </c>
      <c r="H4" s="18"/>
    </row>
    <row r="5" ht="21.95" customHeight="1" spans="1:8">
      <c r="A5" s="6" t="s">
        <v>157</v>
      </c>
      <c r="B5" s="6" t="s">
        <v>158</v>
      </c>
      <c r="C5" s="6" t="s">
        <v>137</v>
      </c>
      <c r="D5" s="6" t="s">
        <v>159</v>
      </c>
      <c r="E5" s="6"/>
      <c r="F5" s="6"/>
      <c r="G5" s="6"/>
      <c r="H5" s="6" t="s">
        <v>160</v>
      </c>
    </row>
    <row r="6" ht="22.7" customHeight="1" spans="1:8">
      <c r="A6" s="6"/>
      <c r="B6" s="6"/>
      <c r="C6" s="6"/>
      <c r="D6" s="6" t="s">
        <v>139</v>
      </c>
      <c r="E6" s="6" t="s">
        <v>231</v>
      </c>
      <c r="F6" s="6"/>
      <c r="G6" s="6" t="s">
        <v>232</v>
      </c>
      <c r="H6" s="6"/>
    </row>
    <row r="7" ht="34.7" customHeight="1" spans="1:8">
      <c r="A7" s="6"/>
      <c r="B7" s="6"/>
      <c r="C7" s="6"/>
      <c r="D7" s="6"/>
      <c r="E7" s="6" t="s">
        <v>210</v>
      </c>
      <c r="F7" s="6" t="s">
        <v>201</v>
      </c>
      <c r="G7" s="6"/>
      <c r="H7" s="6"/>
    </row>
    <row r="8" ht="20.45" customHeight="1" spans="1:8">
      <c r="A8" s="62"/>
      <c r="B8" s="62" t="s">
        <v>137</v>
      </c>
      <c r="C8" s="67">
        <v>2.15</v>
      </c>
      <c r="D8" s="67">
        <v>0</v>
      </c>
      <c r="E8" s="67">
        <v>0</v>
      </c>
      <c r="F8" s="67">
        <v>0</v>
      </c>
      <c r="G8" s="67">
        <v>0</v>
      </c>
      <c r="H8" s="67">
        <v>2.15</v>
      </c>
    </row>
    <row r="9" ht="22.7" customHeight="1" spans="1:8">
      <c r="A9" s="55"/>
      <c r="B9" s="55" t="s">
        <v>3</v>
      </c>
      <c r="C9" s="67">
        <v>2.15</v>
      </c>
      <c r="D9" s="67">
        <v>0</v>
      </c>
      <c r="E9" s="67">
        <v>0</v>
      </c>
      <c r="F9" s="67">
        <v>0</v>
      </c>
      <c r="G9" s="67">
        <v>0</v>
      </c>
      <c r="H9" s="67">
        <v>2.15</v>
      </c>
    </row>
    <row r="10" ht="22.7" customHeight="1" spans="1:8">
      <c r="A10" s="55"/>
      <c r="B10" s="55" t="s">
        <v>172</v>
      </c>
      <c r="C10" s="67">
        <v>2.15</v>
      </c>
      <c r="D10" s="67">
        <v>0</v>
      </c>
      <c r="E10" s="67">
        <v>0</v>
      </c>
      <c r="F10" s="67">
        <v>0</v>
      </c>
      <c r="G10" s="67">
        <v>0</v>
      </c>
      <c r="H10" s="67">
        <v>2.15</v>
      </c>
    </row>
    <row r="11" ht="22.7" customHeight="1" spans="1:8">
      <c r="A11" s="68">
        <v>205</v>
      </c>
      <c r="B11" s="55" t="s">
        <v>233</v>
      </c>
      <c r="C11" s="67">
        <v>2.15</v>
      </c>
      <c r="D11" s="67">
        <v>0</v>
      </c>
      <c r="E11" s="67">
        <v>0</v>
      </c>
      <c r="F11" s="67">
        <v>0</v>
      </c>
      <c r="G11" s="67">
        <v>0</v>
      </c>
      <c r="H11" s="67">
        <v>2.15</v>
      </c>
    </row>
    <row r="12" ht="23.45" customHeight="1" spans="1:8">
      <c r="A12" s="68">
        <v>20502</v>
      </c>
      <c r="B12" s="55" t="s">
        <v>234</v>
      </c>
      <c r="C12" s="67">
        <v>2.15</v>
      </c>
      <c r="D12" s="67">
        <v>0</v>
      </c>
      <c r="E12" s="67">
        <v>0</v>
      </c>
      <c r="F12" s="67">
        <v>0</v>
      </c>
      <c r="G12" s="67">
        <v>0</v>
      </c>
      <c r="H12" s="67">
        <v>2.15</v>
      </c>
    </row>
    <row r="13" ht="26.45" customHeight="1" spans="1:8">
      <c r="A13" s="68">
        <v>2050201</v>
      </c>
      <c r="B13" s="55" t="s">
        <v>235</v>
      </c>
      <c r="C13" s="9">
        <v>0</v>
      </c>
      <c r="D13" s="9">
        <v>0</v>
      </c>
      <c r="E13" s="69">
        <v>0</v>
      </c>
      <c r="F13" s="69">
        <v>0</v>
      </c>
      <c r="G13" s="69">
        <v>0</v>
      </c>
      <c r="H13" s="69">
        <v>0</v>
      </c>
    </row>
    <row r="14" ht="26.45" customHeight="1" spans="1:8">
      <c r="A14" s="68">
        <v>2050299</v>
      </c>
      <c r="B14" s="55" t="s">
        <v>236</v>
      </c>
      <c r="C14" s="9">
        <v>2.15</v>
      </c>
      <c r="D14" s="9">
        <v>0</v>
      </c>
      <c r="E14" s="69">
        <v>0</v>
      </c>
      <c r="F14" s="69">
        <v>0</v>
      </c>
      <c r="G14" s="69">
        <v>0</v>
      </c>
      <c r="H14" s="69">
        <v>2.15</v>
      </c>
    </row>
    <row r="15" ht="23.45" customHeight="1" spans="1:8">
      <c r="A15" s="68">
        <v>20501</v>
      </c>
      <c r="B15" s="55" t="s">
        <v>237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</row>
    <row r="16" ht="26.45" customHeight="1" spans="1:8">
      <c r="A16" s="68">
        <v>2050199</v>
      </c>
      <c r="B16" s="55" t="s">
        <v>238</v>
      </c>
      <c r="C16" s="9">
        <v>0</v>
      </c>
      <c r="D16" s="9">
        <v>0</v>
      </c>
      <c r="E16" s="69">
        <v>0</v>
      </c>
      <c r="F16" s="69">
        <v>0</v>
      </c>
      <c r="G16" s="69">
        <v>0</v>
      </c>
      <c r="H16" s="69">
        <v>0</v>
      </c>
    </row>
    <row r="17" ht="23.45" customHeight="1" spans="1:8">
      <c r="A17" s="68">
        <v>20503</v>
      </c>
      <c r="B17" s="55" t="s">
        <v>239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</row>
    <row r="18" ht="26.45" customHeight="1" spans="1:8">
      <c r="A18" s="68">
        <v>2050302</v>
      </c>
      <c r="B18" s="55" t="s">
        <v>240</v>
      </c>
      <c r="C18" s="9">
        <v>0</v>
      </c>
      <c r="D18" s="9">
        <v>0</v>
      </c>
      <c r="E18" s="69">
        <v>0</v>
      </c>
      <c r="F18" s="69">
        <v>0</v>
      </c>
      <c r="G18" s="69">
        <v>0</v>
      </c>
      <c r="H18" s="69">
        <v>0</v>
      </c>
    </row>
    <row r="19" ht="22.7" customHeight="1" spans="1:8">
      <c r="A19" s="68">
        <v>208</v>
      </c>
      <c r="B19" s="55" t="s">
        <v>241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</row>
    <row r="20" ht="23.45" customHeight="1" spans="1:8">
      <c r="A20" s="68">
        <v>20805</v>
      </c>
      <c r="B20" s="55" t="s">
        <v>242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</row>
    <row r="21" ht="26.45" customHeight="1" spans="1:8">
      <c r="A21" s="68">
        <v>2080505</v>
      </c>
      <c r="B21" s="55" t="s">
        <v>243</v>
      </c>
      <c r="C21" s="9">
        <v>0</v>
      </c>
      <c r="D21" s="9">
        <v>0</v>
      </c>
      <c r="E21" s="69">
        <v>0</v>
      </c>
      <c r="F21" s="69">
        <v>0</v>
      </c>
      <c r="G21" s="69">
        <v>0</v>
      </c>
      <c r="H21" s="69">
        <v>0</v>
      </c>
    </row>
    <row r="22" ht="22.7" customHeight="1" spans="1:8">
      <c r="A22" s="68">
        <v>210</v>
      </c>
      <c r="B22" s="55" t="s">
        <v>244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</row>
    <row r="23" ht="23.45" customHeight="1" spans="1:8">
      <c r="A23" s="68">
        <v>21011</v>
      </c>
      <c r="B23" s="55" t="s">
        <v>245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</row>
    <row r="24" ht="26.45" customHeight="1" spans="1:8">
      <c r="A24" s="68">
        <v>2101102</v>
      </c>
      <c r="B24" s="55" t="s">
        <v>246</v>
      </c>
      <c r="C24" s="9">
        <v>0</v>
      </c>
      <c r="D24" s="9">
        <v>0</v>
      </c>
      <c r="E24" s="69">
        <v>0</v>
      </c>
      <c r="F24" s="69">
        <v>0</v>
      </c>
      <c r="G24" s="69">
        <v>0</v>
      </c>
      <c r="H24" s="69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栋栋宏</cp:lastModifiedBy>
  <dcterms:created xsi:type="dcterms:W3CDTF">2023-05-31T01:10:00Z</dcterms:created>
  <dcterms:modified xsi:type="dcterms:W3CDTF">2023-10-06T05:57:28Z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5BC671706AC14EB79EA67812B5710231_13</vt:lpwstr>
  </property>
  <property fmtid="{D5CDD505-2E9C-101B-9397-08002B2CF9AE}" pid="3" name="KSOProductBuildVer">
    <vt:lpwstr>2052-12.1.0.15374</vt:lpwstr>
  </property>
</Properties>
</file>