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" sheetId="2" r:id="rId1"/>
  </sheets>
  <definedNames>
    <definedName name="成绩">#REF!</definedName>
    <definedName name="岗位">#REF!</definedName>
  </definedNames>
  <calcPr calcId="144525"/>
</workbook>
</file>

<file path=xl/sharedStrings.xml><?xml version="1.0" encoding="utf-8"?>
<sst xmlns="http://schemas.openxmlformats.org/spreadsheetml/2006/main" count="30" uniqueCount="25">
  <si>
    <t>2024年益阳市赫山区民兵武器仓库公开招聘管理员综合成绩</t>
  </si>
  <si>
    <t>序号</t>
  </si>
  <si>
    <t>姓名</t>
  </si>
  <si>
    <t>性别</t>
  </si>
  <si>
    <t>准考证号</t>
  </si>
  <si>
    <t>笔试成绩</t>
  </si>
  <si>
    <t>笔试折合成绩
（占比40%）</t>
  </si>
  <si>
    <t>军事技能考核
抽签序号</t>
  </si>
  <si>
    <t>军事技能
考核成绩</t>
  </si>
  <si>
    <t>军事技能考核折合成绩（占比40%）</t>
  </si>
  <si>
    <t>面试抽签
序号</t>
  </si>
  <si>
    <t>面试成绩</t>
  </si>
  <si>
    <t>面试折合成绩（占比20%）</t>
  </si>
  <si>
    <t>综合成绩</t>
  </si>
  <si>
    <t>备注</t>
  </si>
  <si>
    <t>夏超瑜</t>
  </si>
  <si>
    <t>男</t>
  </si>
  <si>
    <t>01000000109</t>
  </si>
  <si>
    <t>01</t>
  </si>
  <si>
    <t>03</t>
  </si>
  <si>
    <t>李俊逸</t>
  </si>
  <si>
    <t>01000000111</t>
  </si>
  <si>
    <t>刘启成</t>
  </si>
  <si>
    <t>01000000103</t>
  </si>
  <si>
    <t>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</si>
</sst>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K15" sqref="K15"/>
    </sheetView>
  </sheetViews>
  <sheetFormatPr defaultColWidth="9" defaultRowHeight="13.5" outlineLevelRow="4"/>
  <cols>
    <col min="1" max="1" width="5.375" customWidth="1"/>
    <col min="2" max="2" width="7" customWidth="1"/>
    <col min="3" max="3" width="5.375" customWidth="1"/>
    <col min="4" max="4" width="13.125" customWidth="1"/>
    <col min="5" max="5" width="9.375" style="2" customWidth="1"/>
    <col min="6" max="6" width="13.625" customWidth="1"/>
    <col min="7" max="7" width="13" customWidth="1"/>
    <col min="8" max="8" width="13.625" style="2" customWidth="1"/>
    <col min="9" max="9" width="17.5" customWidth="1"/>
    <col min="10" max="10" width="9" customWidth="1"/>
    <col min="11" max="11" width="9.125" style="2" customWidth="1"/>
    <col min="12" max="12" width="14.5" customWidth="1"/>
    <col min="13" max="13" width="10.25" customWidth="1"/>
    <col min="14" max="14" width="5.5" customWidth="1"/>
  </cols>
  <sheetData>
    <row r="1" ht="68" customHeight="1" spans="1:14">
      <c r="A1" s="3" t="s">
        <v>0</v>
      </c>
      <c r="B1" s="3"/>
      <c r="C1" s="3"/>
      <c r="D1" s="3"/>
      <c r="E1" s="4"/>
      <c r="F1" s="3"/>
      <c r="G1" s="3"/>
      <c r="H1" s="4"/>
      <c r="I1" s="3"/>
      <c r="J1" s="3"/>
      <c r="K1" s="4"/>
      <c r="L1" s="3"/>
      <c r="M1" s="3"/>
      <c r="N1" s="3"/>
    </row>
    <row r="2" s="1" customFormat="1" ht="3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5" t="s">
        <v>14</v>
      </c>
    </row>
    <row r="3" ht="30" customHeight="1" spans="1:14">
      <c r="A3" s="6">
        <v>1</v>
      </c>
      <c r="B3" s="9" t="s">
        <v>15</v>
      </c>
      <c r="C3" s="9" t="s">
        <v>16</v>
      </c>
      <c r="D3" s="10" t="s">
        <v>17</v>
      </c>
      <c r="E3" s="11">
        <v>84.3</v>
      </c>
      <c r="F3" s="11">
        <f>E3*0.4</f>
        <v>33.72</v>
      </c>
      <c r="G3" s="10" t="s">
        <v>18</v>
      </c>
      <c r="H3" s="11">
        <v>100</v>
      </c>
      <c r="I3" s="11">
        <f>H3*0.4</f>
        <v>40</v>
      </c>
      <c r="J3" s="10" t="s">
        <v>19</v>
      </c>
      <c r="K3" s="11">
        <v>75.34</v>
      </c>
      <c r="L3" s="11">
        <f>K3*0.2</f>
        <v>15.068</v>
      </c>
      <c r="M3" s="11">
        <f>F3+I3+L3</f>
        <v>88.788</v>
      </c>
      <c r="N3" s="6"/>
    </row>
    <row r="4" ht="30" customHeight="1" spans="1:14">
      <c r="A4" s="6">
        <v>2</v>
      </c>
      <c r="B4" s="9" t="s">
        <v>20</v>
      </c>
      <c r="C4" s="9" t="s">
        <v>16</v>
      </c>
      <c r="D4" s="10" t="s">
        <v>21</v>
      </c>
      <c r="E4" s="11">
        <v>82.13</v>
      </c>
      <c r="F4" s="11">
        <f>E4*0.4</f>
        <v>32.852</v>
      </c>
      <c r="G4" s="10" t="s">
        <v>19</v>
      </c>
      <c r="H4" s="11">
        <v>81</v>
      </c>
      <c r="I4" s="11">
        <f>H4*0.4</f>
        <v>32.4</v>
      </c>
      <c r="J4" s="10" t="s">
        <v>18</v>
      </c>
      <c r="K4" s="11">
        <v>75.76</v>
      </c>
      <c r="L4" s="11">
        <f>K4*0.2</f>
        <v>15.152</v>
      </c>
      <c r="M4" s="11">
        <f>F4+I4+L4</f>
        <v>80.404</v>
      </c>
      <c r="N4" s="6"/>
    </row>
    <row r="5" ht="30" customHeight="1" spans="1:14">
      <c r="A5" s="6">
        <v>3</v>
      </c>
      <c r="B5" s="9" t="s">
        <v>22</v>
      </c>
      <c r="C5" s="9" t="s">
        <v>16</v>
      </c>
      <c r="D5" s="10" t="s">
        <v>23</v>
      </c>
      <c r="E5" s="11">
        <v>81.7</v>
      </c>
      <c r="F5" s="11">
        <f>E5*0.4</f>
        <v>32.68</v>
      </c>
      <c r="G5" s="10" t="s">
        <v>24</v>
      </c>
      <c r="H5" s="11">
        <v>60.333</v>
      </c>
      <c r="I5" s="11">
        <f>H5*0.4</f>
        <v>24.1332</v>
      </c>
      <c r="J5" s="10" t="s">
        <v>24</v>
      </c>
      <c r="K5" s="11">
        <v>79.64</v>
      </c>
      <c r="L5" s="11">
        <f>K5*0.2</f>
        <v>15.928</v>
      </c>
      <c r="M5" s="11">
        <f>F5+I5+L5</f>
        <v>72.7412</v>
      </c>
      <c r="N5" s="6"/>
    </row>
  </sheetData>
  <mergeCells count="1">
    <mergeCell ref="A1:N1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陈达</cp:lastModifiedBy>
  <dcterms:created xsi:type="dcterms:W3CDTF">2023-05-27T05:34:00Z</dcterms:created>
  <cp:lastPrinted>2024-09-21T08:21:00Z</cp:lastPrinted>
  <dcterms:modified xsi:type="dcterms:W3CDTF">2024-10-19T03:24:14Z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D42728C12A1246348CED070F2EE1E7EF</vt:lpwstr>
  </property>
  <property fmtid="{D5CDD505-2E9C-101B-9397-08002B2CF9AE}" pid="3" name="KSOProductBuildVer">
    <vt:lpwstr>2052-11.1.0.12313</vt:lpwstr>
  </property>
</Properties>
</file>