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格审查入围名单" sheetId="1" r:id="rId1"/>
  </sheets>
  <definedNames>
    <definedName name="_xlnm._FilterDatabase" localSheetId="0" hidden="1">资格审查入围名单!$A$2:$J$100</definedName>
    <definedName name="_xlnm.Print_Titles" localSheetId="0">资格审查入围名单!$2:$2</definedName>
    <definedName name="成绩">资格审查入围名单!#REF!</definedName>
    <definedName name="岗位">资格审查入围名单!#REF!</definedName>
  </definedNames>
  <calcPr calcId="144525"/>
</workbook>
</file>

<file path=xl/sharedStrings.xml><?xml version="1.0" encoding="utf-8"?>
<sst xmlns="http://schemas.openxmlformats.org/spreadsheetml/2006/main" count="497" uniqueCount="234">
  <si>
    <t>2024年度益阳市赫山区卫健系统公开招聘工作人员
资格审查入围名单</t>
  </si>
  <si>
    <t>序号</t>
  </si>
  <si>
    <t>姓名</t>
  </si>
  <si>
    <t>准考证号</t>
  </si>
  <si>
    <t>岗位
代码</t>
  </si>
  <si>
    <t>岗位名称</t>
  </si>
  <si>
    <t>总分</t>
  </si>
  <si>
    <t>排名</t>
  </si>
  <si>
    <t>备注</t>
  </si>
  <si>
    <t>吴佳</t>
  </si>
  <si>
    <t>20240011008</t>
  </si>
  <si>
    <t>10</t>
  </si>
  <si>
    <t>中医医师</t>
  </si>
  <si>
    <t xml:space="preserve"> </t>
  </si>
  <si>
    <t>樊敏</t>
  </si>
  <si>
    <t>20240011010</t>
  </si>
  <si>
    <t>廖江源</t>
  </si>
  <si>
    <t>20240010105</t>
  </si>
  <si>
    <t>11</t>
  </si>
  <si>
    <t>西医医师（内科）</t>
  </si>
  <si>
    <t>欧阳绘</t>
  </si>
  <si>
    <t>20240010103</t>
  </si>
  <si>
    <t>陈明</t>
  </si>
  <si>
    <t>20240010110</t>
  </si>
  <si>
    <t>12</t>
  </si>
  <si>
    <t>西医医师（外科）</t>
  </si>
  <si>
    <t>雷宜蒹</t>
  </si>
  <si>
    <t>20240010112</t>
  </si>
  <si>
    <t>罗巧缘</t>
  </si>
  <si>
    <t>20240010907</t>
  </si>
  <si>
    <t>13</t>
  </si>
  <si>
    <t>公卫医师（预防医学类）</t>
  </si>
  <si>
    <t>陈习羽</t>
  </si>
  <si>
    <t>20240010904</t>
  </si>
  <si>
    <t>刘遂怡</t>
  </si>
  <si>
    <t>20240010905</t>
  </si>
  <si>
    <t>王思睿</t>
  </si>
  <si>
    <t>20240010911</t>
  </si>
  <si>
    <t>吴健</t>
  </si>
  <si>
    <t>20240010903</t>
  </si>
  <si>
    <t>王银彬</t>
  </si>
  <si>
    <t>20240010910</t>
  </si>
  <si>
    <t>刘明慧</t>
  </si>
  <si>
    <t>20240012819</t>
  </si>
  <si>
    <t>14</t>
  </si>
  <si>
    <t>公卫检验（检验类）</t>
  </si>
  <si>
    <t>曾鹏</t>
  </si>
  <si>
    <t>20240012927</t>
  </si>
  <si>
    <t>李先见</t>
  </si>
  <si>
    <t>20240012701</t>
  </si>
  <si>
    <t>15</t>
  </si>
  <si>
    <t>卫生监督员</t>
  </si>
  <si>
    <t>李子佳</t>
  </si>
  <si>
    <t>20240012706</t>
  </si>
  <si>
    <t>周佳豪</t>
  </si>
  <si>
    <t>20240010218</t>
  </si>
  <si>
    <t>16</t>
  </si>
  <si>
    <t>西医医师（一）</t>
  </si>
  <si>
    <t>陈奇</t>
  </si>
  <si>
    <t>20240010309</t>
  </si>
  <si>
    <t>罗华伟</t>
  </si>
  <si>
    <t>20240010215</t>
  </si>
  <si>
    <t>袁明</t>
  </si>
  <si>
    <t>20240010223</t>
  </si>
  <si>
    <t>周佳伟</t>
  </si>
  <si>
    <t>20240010128</t>
  </si>
  <si>
    <t>肖东</t>
  </si>
  <si>
    <t>20240010117</t>
  </si>
  <si>
    <t>罗星宇</t>
  </si>
  <si>
    <t>20240010219</t>
  </si>
  <si>
    <t>郭旭</t>
  </si>
  <si>
    <t>20240010226</t>
  </si>
  <si>
    <t>陈亦雄</t>
  </si>
  <si>
    <t>20240010208</t>
  </si>
  <si>
    <t>邓鹏</t>
  </si>
  <si>
    <t>20240010308</t>
  </si>
  <si>
    <t>杨鑫</t>
  </si>
  <si>
    <t>20240010214</t>
  </si>
  <si>
    <t>彭勇</t>
  </si>
  <si>
    <t>20240010230</t>
  </si>
  <si>
    <t>杨自安</t>
  </si>
  <si>
    <t>20240010123</t>
  </si>
  <si>
    <t>刘博文</t>
  </si>
  <si>
    <t>20240010220</t>
  </si>
  <si>
    <t>罗祥</t>
  </si>
  <si>
    <t>20240010120</t>
  </si>
  <si>
    <t>李港</t>
  </si>
  <si>
    <t>20240010124</t>
  </si>
  <si>
    <t>彭少华</t>
  </si>
  <si>
    <t>20240010312</t>
  </si>
  <si>
    <t>徐维龙</t>
  </si>
  <si>
    <t>20240010118</t>
  </si>
  <si>
    <t>肖智</t>
  </si>
  <si>
    <t>20240010119</t>
  </si>
  <si>
    <t>张益智</t>
  </si>
  <si>
    <t>20240010122</t>
  </si>
  <si>
    <t>戴双</t>
  </si>
  <si>
    <t>20240010421</t>
  </si>
  <si>
    <t>17</t>
  </si>
  <si>
    <t>西医医师（二）</t>
  </si>
  <si>
    <t>陈忠慧</t>
  </si>
  <si>
    <t>20240010501</t>
  </si>
  <si>
    <t>张伟婷</t>
  </si>
  <si>
    <t>20240010413</t>
  </si>
  <si>
    <t>汤雅芊</t>
  </si>
  <si>
    <t>20240010427</t>
  </si>
  <si>
    <t>田进</t>
  </si>
  <si>
    <t>20240010502</t>
  </si>
  <si>
    <t>马欢</t>
  </si>
  <si>
    <t>20240010327</t>
  </si>
  <si>
    <t>谌智慧</t>
  </si>
  <si>
    <t>20240010324</t>
  </si>
  <si>
    <t>万玉贵</t>
  </si>
  <si>
    <t>20240010530</t>
  </si>
  <si>
    <t>郭晴</t>
  </si>
  <si>
    <t>20240010420</t>
  </si>
  <si>
    <t>邓蓓</t>
  </si>
  <si>
    <t>20240010608</t>
  </si>
  <si>
    <t>曹园</t>
  </si>
  <si>
    <t>20240010416</t>
  </si>
  <si>
    <t>曾思瑶</t>
  </si>
  <si>
    <t>20240010616</t>
  </si>
  <si>
    <t>文晓燕</t>
  </si>
  <si>
    <t>20240010505</t>
  </si>
  <si>
    <t>周洋</t>
  </si>
  <si>
    <t>20240010528</t>
  </si>
  <si>
    <t>陶丹</t>
  </si>
  <si>
    <t>20240010529</t>
  </si>
  <si>
    <t>戴盈盈</t>
  </si>
  <si>
    <t>20240010426</t>
  </si>
  <si>
    <t>谌雨晨</t>
  </si>
  <si>
    <t>20240010401</t>
  </si>
  <si>
    <t>卜佳璇</t>
  </si>
  <si>
    <t>20240010405</t>
  </si>
  <si>
    <t>钟湘雯</t>
  </si>
  <si>
    <t>20240010417</t>
  </si>
  <si>
    <t>麻智彧</t>
  </si>
  <si>
    <t>20240010625</t>
  </si>
  <si>
    <t>李守用</t>
  </si>
  <si>
    <t>20240011016</t>
  </si>
  <si>
    <t>18</t>
  </si>
  <si>
    <t>中医医师（一）</t>
  </si>
  <si>
    <t>董昆</t>
  </si>
  <si>
    <t>20240011014</t>
  </si>
  <si>
    <t>冷颇</t>
  </si>
  <si>
    <t>20240011025</t>
  </si>
  <si>
    <t>李启贤</t>
  </si>
  <si>
    <t>20240011021</t>
  </si>
  <si>
    <t>杨齐东</t>
  </si>
  <si>
    <t>20240011106</t>
  </si>
  <si>
    <t>周晨宇</t>
  </si>
  <si>
    <t>20240011027</t>
  </si>
  <si>
    <t>刘文凯</t>
  </si>
  <si>
    <t>20240011028</t>
  </si>
  <si>
    <t>谭凯文</t>
  </si>
  <si>
    <t>20240011019</t>
  </si>
  <si>
    <t>张硕</t>
  </si>
  <si>
    <t>20240011017</t>
  </si>
  <si>
    <t>李志鹏</t>
  </si>
  <si>
    <t>20240011107</t>
  </si>
  <si>
    <t>聂兵</t>
  </si>
  <si>
    <t>20240011030</t>
  </si>
  <si>
    <t>李恩佩</t>
  </si>
  <si>
    <t>20240011105</t>
  </si>
  <si>
    <t>夏益婷</t>
  </si>
  <si>
    <t>20240011126</t>
  </si>
  <si>
    <t>19</t>
  </si>
  <si>
    <t>中医医师（二）</t>
  </si>
  <si>
    <t>蒋瑷蔓</t>
  </si>
  <si>
    <t>20240011305</t>
  </si>
  <si>
    <t>盛诗睿</t>
  </si>
  <si>
    <t>20240011108</t>
  </si>
  <si>
    <t>张宇童</t>
  </si>
  <si>
    <t>20240011122</t>
  </si>
  <si>
    <t>王茹</t>
  </si>
  <si>
    <t>20240011209</t>
  </si>
  <si>
    <t>于佩</t>
  </si>
  <si>
    <t>20240011112</t>
  </si>
  <si>
    <t>赵智成</t>
  </si>
  <si>
    <t>20240011116</t>
  </si>
  <si>
    <t>晏婷</t>
  </si>
  <si>
    <t>20240011211</t>
  </si>
  <si>
    <t>卢依祺</t>
  </si>
  <si>
    <t>20240011217</t>
  </si>
  <si>
    <t>刘欢</t>
  </si>
  <si>
    <t>20240011111</t>
  </si>
  <si>
    <t>何瑶</t>
  </si>
  <si>
    <t>20240011206</t>
  </si>
  <si>
    <t>李燕娱</t>
  </si>
  <si>
    <t>20240011221</t>
  </si>
  <si>
    <t>夏寒</t>
  </si>
  <si>
    <t>20240010915</t>
  </si>
  <si>
    <t>20</t>
  </si>
  <si>
    <t>影像医师</t>
  </si>
  <si>
    <t>何琳</t>
  </si>
  <si>
    <t>20240010920</t>
  </si>
  <si>
    <t>冯杏</t>
  </si>
  <si>
    <t>20240010912</t>
  </si>
  <si>
    <t>谢宗贤</t>
  </si>
  <si>
    <t>20240010916</t>
  </si>
  <si>
    <t>蔡俊琦</t>
  </si>
  <si>
    <t>20240013027</t>
  </si>
  <si>
    <t>21</t>
  </si>
  <si>
    <t>检验</t>
  </si>
  <si>
    <t>刘婵姿</t>
  </si>
  <si>
    <t>20240013002</t>
  </si>
  <si>
    <t>郭莹</t>
  </si>
  <si>
    <t>20240013208</t>
  </si>
  <si>
    <t>刘妍</t>
  </si>
  <si>
    <t>20240013127</t>
  </si>
  <si>
    <t>蔡思宏</t>
  </si>
  <si>
    <t>20240010812</t>
  </si>
  <si>
    <t>22</t>
  </si>
  <si>
    <t>药学</t>
  </si>
  <si>
    <t>丁嘉欣</t>
  </si>
  <si>
    <t>20240010802</t>
  </si>
  <si>
    <t>徐子怡</t>
  </si>
  <si>
    <t>20240012004</t>
  </si>
  <si>
    <t>23</t>
  </si>
  <si>
    <t>护理</t>
  </si>
  <si>
    <t>贺灿雨</t>
  </si>
  <si>
    <t>20240012409</t>
  </si>
  <si>
    <t>丁心凌</t>
  </si>
  <si>
    <t>20240012007</t>
  </si>
  <si>
    <t>王梓瑄</t>
  </si>
  <si>
    <t>20240012225</t>
  </si>
  <si>
    <t>邱雨</t>
  </si>
  <si>
    <t>20240011613</t>
  </si>
  <si>
    <t>曾琴</t>
  </si>
  <si>
    <t>20240011825</t>
  </si>
  <si>
    <t>喻艾娜</t>
  </si>
  <si>
    <t>20240011816</t>
  </si>
  <si>
    <t>李艳</t>
  </si>
  <si>
    <t>20240011312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</si>
</sst>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O12" sqref="O12"/>
    </sheetView>
  </sheetViews>
  <sheetFormatPr defaultColWidth="9" defaultRowHeight="13.5"/>
  <cols>
    <col min="1" max="1" width="4.625" style="1" customWidth="1"/>
    <col min="2" max="2" width="8.675" style="1" customWidth="1"/>
    <col min="3" max="3" width="19.125" style="1" customWidth="1"/>
    <col min="4" max="4" width="9.375" style="1" customWidth="1"/>
    <col min="5" max="5" width="25.25" style="1" customWidth="1"/>
    <col min="6" max="6" width="8.525" style="2" customWidth="1"/>
    <col min="7" max="8" width="5.375" style="1" customWidth="1"/>
    <col min="9" max="9" width="9" style="1"/>
    <col min="10" max="10" width="9" style="3"/>
    <col min="11" max="16384" width="9" style="1"/>
  </cols>
  <sheetData>
    <row r="1" ht="54" customHeight="1" spans="1:8">
      <c r="A1" s="4" t="s">
        <v>0</v>
      </c>
      <c r="B1" s="5"/>
      <c r="C1" s="5"/>
      <c r="D1" s="5"/>
      <c r="E1" s="5"/>
      <c r="F1" s="6"/>
      <c r="G1" s="5"/>
      <c r="H1" s="5"/>
    </row>
    <row r="2" ht="35" customHeight="1" spans="1:8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8" t="s">
        <v>7</v>
      </c>
      <c r="H2" s="8" t="s">
        <v>8</v>
      </c>
    </row>
    <row r="3" ht="21" customHeight="1" spans="1:10">
      <c r="A3" s="11">
        <v>1</v>
      </c>
      <c r="B3" s="11" t="s">
        <v>9</v>
      </c>
      <c r="C3" s="12" t="s">
        <v>10</v>
      </c>
      <c r="D3" s="12" t="s">
        <v>11</v>
      </c>
      <c r="E3" s="11" t="s">
        <v>12</v>
      </c>
      <c r="F3" s="13">
        <v>71.78</v>
      </c>
      <c r="G3" s="14">
        <f>SUMPRODUCT((D$3:D$100=D3)*(F$3:F$100&gt;F3))+1</f>
        <v>1</v>
      </c>
      <c r="H3" s="14" t="s">
        <v>13</v>
      </c>
      <c r="J3" s="15"/>
    </row>
    <row r="4" ht="21" customHeight="1" spans="1:10">
      <c r="A4" s="11">
        <v>2</v>
      </c>
      <c r="B4" s="11" t="s">
        <v>14</v>
      </c>
      <c r="C4" s="12" t="s">
        <v>15</v>
      </c>
      <c r="D4" s="12" t="s">
        <v>11</v>
      </c>
      <c r="E4" s="11" t="s">
        <v>12</v>
      </c>
      <c r="F4" s="13">
        <v>69.74</v>
      </c>
      <c r="G4" s="14">
        <f>SUMPRODUCT((D$3:D$100=D4)*(F$3:F$100&gt;F4))+1</f>
        <v>2</v>
      </c>
      <c r="H4" s="14" t="s">
        <v>13</v>
      </c>
      <c r="J4" s="15"/>
    </row>
    <row r="5" ht="21" customHeight="1" spans="1:10">
      <c r="A5" s="11">
        <v>3</v>
      </c>
      <c r="B5" s="11" t="s">
        <v>16</v>
      </c>
      <c r="C5" s="12" t="s">
        <v>17</v>
      </c>
      <c r="D5" s="12" t="s">
        <v>18</v>
      </c>
      <c r="E5" s="11" t="s">
        <v>19</v>
      </c>
      <c r="F5" s="13">
        <v>77.38</v>
      </c>
      <c r="G5" s="14">
        <f>SUMPRODUCT((D$3:D$100=D5)*(F$3:F$100&gt;F5))+1</f>
        <v>1</v>
      </c>
      <c r="H5" s="14"/>
      <c r="J5" s="15"/>
    </row>
    <row r="6" ht="21" customHeight="1" spans="1:10">
      <c r="A6" s="11">
        <v>4</v>
      </c>
      <c r="B6" s="11" t="s">
        <v>20</v>
      </c>
      <c r="C6" s="12" t="s">
        <v>21</v>
      </c>
      <c r="D6" s="12" t="s">
        <v>18</v>
      </c>
      <c r="E6" s="11" t="s">
        <v>19</v>
      </c>
      <c r="F6" s="13">
        <v>65.24</v>
      </c>
      <c r="G6" s="14">
        <f>SUMPRODUCT((D$3:D$100=D6)*(F$3:F$100&gt;F6))+1</f>
        <v>2</v>
      </c>
      <c r="H6" s="14"/>
      <c r="J6" s="15"/>
    </row>
    <row r="7" ht="21" customHeight="1" spans="1:10">
      <c r="A7" s="11">
        <v>5</v>
      </c>
      <c r="B7" s="11" t="s">
        <v>22</v>
      </c>
      <c r="C7" s="12" t="s">
        <v>23</v>
      </c>
      <c r="D7" s="12" t="s">
        <v>24</v>
      </c>
      <c r="E7" s="11" t="s">
        <v>25</v>
      </c>
      <c r="F7" s="13">
        <v>68</v>
      </c>
      <c r="G7" s="14">
        <f>SUMPRODUCT((D$3:D$100=D7)*(F$3:F$100&gt;F7))+1</f>
        <v>1</v>
      </c>
      <c r="H7" s="14" t="s">
        <v>13</v>
      </c>
      <c r="J7" s="15"/>
    </row>
    <row r="8" ht="21" customHeight="1" spans="1:10">
      <c r="A8" s="11">
        <v>6</v>
      </c>
      <c r="B8" s="11" t="s">
        <v>26</v>
      </c>
      <c r="C8" s="12" t="s">
        <v>27</v>
      </c>
      <c r="D8" s="12" t="s">
        <v>24</v>
      </c>
      <c r="E8" s="11" t="s">
        <v>25</v>
      </c>
      <c r="F8" s="13">
        <v>67.3</v>
      </c>
      <c r="G8" s="14">
        <f>SUMPRODUCT((D$3:D$100=D8)*(F$3:F$100&gt;F8))+1</f>
        <v>2</v>
      </c>
      <c r="H8" s="14" t="s">
        <v>13</v>
      </c>
      <c r="J8" s="15"/>
    </row>
    <row r="9" ht="21" customHeight="1" spans="1:10">
      <c r="A9" s="11">
        <v>7</v>
      </c>
      <c r="B9" s="11" t="s">
        <v>28</v>
      </c>
      <c r="C9" s="12" t="s">
        <v>29</v>
      </c>
      <c r="D9" s="12" t="s">
        <v>30</v>
      </c>
      <c r="E9" s="11" t="s">
        <v>31</v>
      </c>
      <c r="F9" s="13">
        <v>78.74</v>
      </c>
      <c r="G9" s="14">
        <f t="shared" ref="G9:G17" si="0">SUMPRODUCT((D$3:D$100=D9)*(F$3:F$100&gt;F9))+1</f>
        <v>1</v>
      </c>
      <c r="H9" s="14" t="s">
        <v>13</v>
      </c>
      <c r="J9" s="15"/>
    </row>
    <row r="10" ht="21" customHeight="1" spans="1:10">
      <c r="A10" s="11">
        <v>8</v>
      </c>
      <c r="B10" s="11" t="s">
        <v>32</v>
      </c>
      <c r="C10" s="12" t="s">
        <v>33</v>
      </c>
      <c r="D10" s="12" t="s">
        <v>30</v>
      </c>
      <c r="E10" s="11" t="s">
        <v>31</v>
      </c>
      <c r="F10" s="13">
        <v>73.94</v>
      </c>
      <c r="G10" s="14">
        <f t="shared" si="0"/>
        <v>2</v>
      </c>
      <c r="H10" s="14" t="s">
        <v>13</v>
      </c>
      <c r="J10" s="15"/>
    </row>
    <row r="11" ht="21" customHeight="1" spans="1:10">
      <c r="A11" s="11">
        <v>9</v>
      </c>
      <c r="B11" s="11" t="s">
        <v>34</v>
      </c>
      <c r="C11" s="12" t="s">
        <v>35</v>
      </c>
      <c r="D11" s="12" t="s">
        <v>30</v>
      </c>
      <c r="E11" s="11" t="s">
        <v>31</v>
      </c>
      <c r="F11" s="13">
        <v>69.33</v>
      </c>
      <c r="G11" s="14">
        <f t="shared" si="0"/>
        <v>3</v>
      </c>
      <c r="H11" s="14" t="s">
        <v>13</v>
      </c>
      <c r="J11" s="15"/>
    </row>
    <row r="12" ht="21" customHeight="1" spans="1:10">
      <c r="A12" s="11">
        <v>10</v>
      </c>
      <c r="B12" s="11" t="s">
        <v>36</v>
      </c>
      <c r="C12" s="12" t="s">
        <v>37</v>
      </c>
      <c r="D12" s="12" t="s">
        <v>30</v>
      </c>
      <c r="E12" s="11" t="s">
        <v>31</v>
      </c>
      <c r="F12" s="13">
        <v>63.22</v>
      </c>
      <c r="G12" s="14">
        <f t="shared" si="0"/>
        <v>4</v>
      </c>
      <c r="H12" s="14" t="s">
        <v>13</v>
      </c>
      <c r="J12" s="15"/>
    </row>
    <row r="13" ht="21" customHeight="1" spans="1:10">
      <c r="A13" s="11">
        <v>11</v>
      </c>
      <c r="B13" s="11" t="s">
        <v>38</v>
      </c>
      <c r="C13" s="12" t="s">
        <v>39</v>
      </c>
      <c r="D13" s="12" t="s">
        <v>30</v>
      </c>
      <c r="E13" s="11" t="s">
        <v>31</v>
      </c>
      <c r="F13" s="13">
        <v>62.88</v>
      </c>
      <c r="G13" s="14">
        <f t="shared" si="0"/>
        <v>5</v>
      </c>
      <c r="H13" s="14" t="s">
        <v>13</v>
      </c>
      <c r="J13" s="15"/>
    </row>
    <row r="14" ht="21" customHeight="1" spans="1:10">
      <c r="A14" s="11">
        <v>12</v>
      </c>
      <c r="B14" s="11" t="s">
        <v>40</v>
      </c>
      <c r="C14" s="12" t="s">
        <v>41</v>
      </c>
      <c r="D14" s="12" t="s">
        <v>30</v>
      </c>
      <c r="E14" s="11" t="s">
        <v>31</v>
      </c>
      <c r="F14" s="13">
        <v>59.67</v>
      </c>
      <c r="G14" s="14">
        <f t="shared" si="0"/>
        <v>6</v>
      </c>
      <c r="H14" s="14" t="s">
        <v>13</v>
      </c>
      <c r="J14" s="15"/>
    </row>
    <row r="15" ht="21" customHeight="1" spans="1:10">
      <c r="A15" s="11">
        <v>13</v>
      </c>
      <c r="B15" s="11" t="s">
        <v>42</v>
      </c>
      <c r="C15" s="12" t="s">
        <v>43</v>
      </c>
      <c r="D15" s="12" t="s">
        <v>44</v>
      </c>
      <c r="E15" s="11" t="s">
        <v>45</v>
      </c>
      <c r="F15" s="13">
        <v>69.62</v>
      </c>
      <c r="G15" s="14">
        <f>SUMPRODUCT((D$3:D$100=D15)*(F$3:F$100&gt;F15))+1</f>
        <v>1</v>
      </c>
      <c r="H15" s="14" t="s">
        <v>13</v>
      </c>
      <c r="J15" s="15"/>
    </row>
    <row r="16" ht="21" customHeight="1" spans="1:10">
      <c r="A16" s="11">
        <v>14</v>
      </c>
      <c r="B16" s="11" t="s">
        <v>46</v>
      </c>
      <c r="C16" s="12" t="s">
        <v>47</v>
      </c>
      <c r="D16" s="12" t="s">
        <v>44</v>
      </c>
      <c r="E16" s="11" t="s">
        <v>45</v>
      </c>
      <c r="F16" s="13">
        <v>65.62</v>
      </c>
      <c r="G16" s="14">
        <f>SUMPRODUCT((D$3:D$100=D16)*(F$3:F$100&gt;F16))+1</f>
        <v>2</v>
      </c>
      <c r="H16" s="14" t="s">
        <v>13</v>
      </c>
      <c r="J16" s="15"/>
    </row>
    <row r="17" ht="21" customHeight="1" spans="1:10">
      <c r="A17" s="11">
        <v>15</v>
      </c>
      <c r="B17" s="11" t="s">
        <v>48</v>
      </c>
      <c r="C17" s="12" t="s">
        <v>49</v>
      </c>
      <c r="D17" s="12" t="s">
        <v>50</v>
      </c>
      <c r="E17" s="11" t="s">
        <v>51</v>
      </c>
      <c r="F17" s="13">
        <v>72.79</v>
      </c>
      <c r="G17" s="14">
        <f>SUMPRODUCT((D$3:D$100=D17)*(F$3:F$100&gt;F17))+1</f>
        <v>1</v>
      </c>
      <c r="H17" s="14" t="s">
        <v>13</v>
      </c>
      <c r="J17" s="15"/>
    </row>
    <row r="18" ht="21" customHeight="1" spans="1:10">
      <c r="A18" s="11">
        <v>16</v>
      </c>
      <c r="B18" s="11" t="s">
        <v>52</v>
      </c>
      <c r="C18" s="12" t="s">
        <v>53</v>
      </c>
      <c r="D18" s="12" t="s">
        <v>50</v>
      </c>
      <c r="E18" s="11" t="s">
        <v>51</v>
      </c>
      <c r="F18" s="13">
        <v>70.96</v>
      </c>
      <c r="G18" s="14">
        <f>SUMPRODUCT((D$3:D$100=D18)*(F$3:F$100&gt;F18))+1</f>
        <v>2</v>
      </c>
      <c r="H18" s="14" t="s">
        <v>13</v>
      </c>
      <c r="J18" s="15"/>
    </row>
    <row r="19" ht="21" customHeight="1" spans="1:10">
      <c r="A19" s="11">
        <v>17</v>
      </c>
      <c r="B19" s="11" t="s">
        <v>54</v>
      </c>
      <c r="C19" s="12" t="s">
        <v>55</v>
      </c>
      <c r="D19" s="12" t="s">
        <v>56</v>
      </c>
      <c r="E19" s="11" t="s">
        <v>57</v>
      </c>
      <c r="F19" s="13">
        <v>73.11</v>
      </c>
      <c r="G19" s="14">
        <f t="shared" ref="G19:G43" si="1">SUMPRODUCT((D$3:D$100=D19)*(F$3:F$100&gt;F19))+1</f>
        <v>1</v>
      </c>
      <c r="H19" s="14" t="s">
        <v>13</v>
      </c>
      <c r="J19" s="15"/>
    </row>
    <row r="20" ht="21" customHeight="1" spans="1:10">
      <c r="A20" s="11">
        <v>18</v>
      </c>
      <c r="B20" s="11" t="s">
        <v>58</v>
      </c>
      <c r="C20" s="12" t="s">
        <v>59</v>
      </c>
      <c r="D20" s="12" t="s">
        <v>56</v>
      </c>
      <c r="E20" s="11" t="s">
        <v>57</v>
      </c>
      <c r="F20" s="13">
        <v>72.3</v>
      </c>
      <c r="G20" s="14">
        <f t="shared" si="1"/>
        <v>2</v>
      </c>
      <c r="H20" s="14" t="s">
        <v>13</v>
      </c>
      <c r="J20" s="15"/>
    </row>
    <row r="21" ht="21" customHeight="1" spans="1:10">
      <c r="A21" s="11">
        <v>19</v>
      </c>
      <c r="B21" s="11" t="s">
        <v>60</v>
      </c>
      <c r="C21" s="12" t="s">
        <v>61</v>
      </c>
      <c r="D21" s="12" t="s">
        <v>56</v>
      </c>
      <c r="E21" s="11" t="s">
        <v>57</v>
      </c>
      <c r="F21" s="13">
        <v>72.2</v>
      </c>
      <c r="G21" s="14">
        <f t="shared" si="1"/>
        <v>3</v>
      </c>
      <c r="H21" s="14" t="s">
        <v>13</v>
      </c>
      <c r="J21" s="15"/>
    </row>
    <row r="22" ht="21" customHeight="1" spans="1:10">
      <c r="A22" s="11">
        <v>20</v>
      </c>
      <c r="B22" s="11" t="s">
        <v>62</v>
      </c>
      <c r="C22" s="12" t="s">
        <v>63</v>
      </c>
      <c r="D22" s="12" t="s">
        <v>56</v>
      </c>
      <c r="E22" s="11" t="s">
        <v>57</v>
      </c>
      <c r="F22" s="13">
        <v>67.18</v>
      </c>
      <c r="G22" s="14">
        <f t="shared" si="1"/>
        <v>4</v>
      </c>
      <c r="H22" s="14" t="s">
        <v>13</v>
      </c>
      <c r="J22" s="15"/>
    </row>
    <row r="23" ht="21" customHeight="1" spans="1:10">
      <c r="A23" s="11">
        <v>21</v>
      </c>
      <c r="B23" s="11" t="s">
        <v>64</v>
      </c>
      <c r="C23" s="12" t="s">
        <v>65</v>
      </c>
      <c r="D23" s="12" t="s">
        <v>56</v>
      </c>
      <c r="E23" s="11" t="s">
        <v>57</v>
      </c>
      <c r="F23" s="13">
        <v>66.45</v>
      </c>
      <c r="G23" s="14">
        <f t="shared" si="1"/>
        <v>5</v>
      </c>
      <c r="H23" s="14" t="s">
        <v>13</v>
      </c>
      <c r="J23" s="15"/>
    </row>
    <row r="24" ht="21" customHeight="1" spans="1:10">
      <c r="A24" s="11">
        <v>22</v>
      </c>
      <c r="B24" s="11" t="s">
        <v>66</v>
      </c>
      <c r="C24" s="12" t="s">
        <v>67</v>
      </c>
      <c r="D24" s="12" t="s">
        <v>56</v>
      </c>
      <c r="E24" s="11" t="s">
        <v>57</v>
      </c>
      <c r="F24" s="13">
        <v>65.99</v>
      </c>
      <c r="G24" s="14">
        <f t="shared" si="1"/>
        <v>6</v>
      </c>
      <c r="H24" s="14" t="s">
        <v>13</v>
      </c>
      <c r="J24" s="15"/>
    </row>
    <row r="25" ht="21" customHeight="1" spans="1:10">
      <c r="A25" s="11">
        <v>23</v>
      </c>
      <c r="B25" s="11" t="s">
        <v>68</v>
      </c>
      <c r="C25" s="12" t="s">
        <v>69</v>
      </c>
      <c r="D25" s="12" t="s">
        <v>56</v>
      </c>
      <c r="E25" s="11" t="s">
        <v>57</v>
      </c>
      <c r="F25" s="13">
        <v>64.63</v>
      </c>
      <c r="G25" s="14">
        <f t="shared" si="1"/>
        <v>7</v>
      </c>
      <c r="H25" s="14" t="s">
        <v>13</v>
      </c>
      <c r="J25" s="15"/>
    </row>
    <row r="26" ht="21" customHeight="1" spans="1:10">
      <c r="A26" s="11">
        <v>24</v>
      </c>
      <c r="B26" s="11" t="s">
        <v>70</v>
      </c>
      <c r="C26" s="12" t="s">
        <v>71</v>
      </c>
      <c r="D26" s="12" t="s">
        <v>56</v>
      </c>
      <c r="E26" s="11" t="s">
        <v>57</v>
      </c>
      <c r="F26" s="13">
        <v>64.02</v>
      </c>
      <c r="G26" s="14">
        <f t="shared" si="1"/>
        <v>8</v>
      </c>
      <c r="H26" s="14" t="s">
        <v>13</v>
      </c>
      <c r="J26" s="15"/>
    </row>
    <row r="27" ht="21" customHeight="1" spans="1:10">
      <c r="A27" s="11">
        <v>25</v>
      </c>
      <c r="B27" s="11" t="s">
        <v>72</v>
      </c>
      <c r="C27" s="12" t="s">
        <v>73</v>
      </c>
      <c r="D27" s="12" t="s">
        <v>56</v>
      </c>
      <c r="E27" s="11" t="s">
        <v>57</v>
      </c>
      <c r="F27" s="13">
        <v>62.52</v>
      </c>
      <c r="G27" s="14">
        <f t="shared" si="1"/>
        <v>9</v>
      </c>
      <c r="H27" s="14" t="s">
        <v>13</v>
      </c>
      <c r="J27" s="15"/>
    </row>
    <row r="28" ht="21" customHeight="1" spans="1:10">
      <c r="A28" s="11">
        <v>26</v>
      </c>
      <c r="B28" s="11" t="s">
        <v>74</v>
      </c>
      <c r="C28" s="12" t="s">
        <v>75</v>
      </c>
      <c r="D28" s="12" t="s">
        <v>56</v>
      </c>
      <c r="E28" s="11" t="s">
        <v>57</v>
      </c>
      <c r="F28" s="13">
        <v>62.52</v>
      </c>
      <c r="G28" s="14">
        <f t="shared" si="1"/>
        <v>9</v>
      </c>
      <c r="H28" s="14" t="s">
        <v>13</v>
      </c>
      <c r="J28" s="15"/>
    </row>
    <row r="29" ht="21" customHeight="1" spans="1:10">
      <c r="A29" s="11">
        <v>27</v>
      </c>
      <c r="B29" s="11" t="s">
        <v>76</v>
      </c>
      <c r="C29" s="12" t="s">
        <v>77</v>
      </c>
      <c r="D29" s="12" t="s">
        <v>56</v>
      </c>
      <c r="E29" s="11" t="s">
        <v>57</v>
      </c>
      <c r="F29" s="13">
        <v>62.4</v>
      </c>
      <c r="G29" s="14">
        <f t="shared" si="1"/>
        <v>11</v>
      </c>
      <c r="H29" s="14" t="s">
        <v>13</v>
      </c>
      <c r="J29" s="15"/>
    </row>
    <row r="30" ht="21" customHeight="1" spans="1:10">
      <c r="A30" s="11">
        <v>28</v>
      </c>
      <c r="B30" s="11" t="s">
        <v>78</v>
      </c>
      <c r="C30" s="12" t="s">
        <v>79</v>
      </c>
      <c r="D30" s="12" t="s">
        <v>56</v>
      </c>
      <c r="E30" s="11" t="s">
        <v>57</v>
      </c>
      <c r="F30" s="13">
        <v>61.02</v>
      </c>
      <c r="G30" s="14">
        <f t="shared" si="1"/>
        <v>12</v>
      </c>
      <c r="H30" s="14" t="s">
        <v>13</v>
      </c>
      <c r="J30" s="15"/>
    </row>
    <row r="31" ht="21" customHeight="1" spans="1:10">
      <c r="A31" s="11">
        <v>29</v>
      </c>
      <c r="B31" s="11" t="s">
        <v>80</v>
      </c>
      <c r="C31" s="12" t="s">
        <v>81</v>
      </c>
      <c r="D31" s="12" t="s">
        <v>56</v>
      </c>
      <c r="E31" s="11" t="s">
        <v>57</v>
      </c>
      <c r="F31" s="13">
        <v>59.58</v>
      </c>
      <c r="G31" s="14">
        <f t="shared" si="1"/>
        <v>13</v>
      </c>
      <c r="H31" s="14" t="s">
        <v>13</v>
      </c>
      <c r="J31" s="15"/>
    </row>
    <row r="32" ht="21" customHeight="1" spans="1:10">
      <c r="A32" s="11">
        <v>30</v>
      </c>
      <c r="B32" s="11" t="s">
        <v>82</v>
      </c>
      <c r="C32" s="12" t="s">
        <v>83</v>
      </c>
      <c r="D32" s="12" t="s">
        <v>56</v>
      </c>
      <c r="E32" s="11" t="s">
        <v>57</v>
      </c>
      <c r="F32" s="13">
        <v>59.14</v>
      </c>
      <c r="G32" s="14">
        <f t="shared" si="1"/>
        <v>14</v>
      </c>
      <c r="H32" s="14" t="s">
        <v>13</v>
      </c>
      <c r="J32" s="15"/>
    </row>
    <row r="33" ht="21" customHeight="1" spans="1:10">
      <c r="A33" s="11">
        <v>31</v>
      </c>
      <c r="B33" s="11" t="s">
        <v>84</v>
      </c>
      <c r="C33" s="12" t="s">
        <v>85</v>
      </c>
      <c r="D33" s="12" t="s">
        <v>56</v>
      </c>
      <c r="E33" s="11" t="s">
        <v>57</v>
      </c>
      <c r="F33" s="13">
        <v>58.76</v>
      </c>
      <c r="G33" s="14">
        <f t="shared" si="1"/>
        <v>15</v>
      </c>
      <c r="H33" s="14" t="s">
        <v>13</v>
      </c>
      <c r="J33" s="15"/>
    </row>
    <row r="34" ht="21" customHeight="1" spans="1:10">
      <c r="A34" s="11">
        <v>32</v>
      </c>
      <c r="B34" s="11" t="s">
        <v>86</v>
      </c>
      <c r="C34" s="12" t="s">
        <v>87</v>
      </c>
      <c r="D34" s="12" t="s">
        <v>56</v>
      </c>
      <c r="E34" s="11" t="s">
        <v>57</v>
      </c>
      <c r="F34" s="13">
        <v>58.6</v>
      </c>
      <c r="G34" s="14">
        <f t="shared" si="1"/>
        <v>16</v>
      </c>
      <c r="H34" s="14" t="s">
        <v>13</v>
      </c>
      <c r="J34" s="15"/>
    </row>
    <row r="35" ht="21" customHeight="1" spans="1:10">
      <c r="A35" s="11">
        <v>33</v>
      </c>
      <c r="B35" s="11" t="s">
        <v>88</v>
      </c>
      <c r="C35" s="12" t="s">
        <v>89</v>
      </c>
      <c r="D35" s="12" t="s">
        <v>56</v>
      </c>
      <c r="E35" s="11" t="s">
        <v>57</v>
      </c>
      <c r="F35" s="13">
        <v>58.09</v>
      </c>
      <c r="G35" s="14">
        <f t="shared" si="1"/>
        <v>17</v>
      </c>
      <c r="H35" s="14" t="s">
        <v>13</v>
      </c>
      <c r="J35" s="15"/>
    </row>
    <row r="36" ht="21" customHeight="1" spans="1:10">
      <c r="A36" s="11">
        <v>34</v>
      </c>
      <c r="B36" s="11" t="s">
        <v>90</v>
      </c>
      <c r="C36" s="12" t="s">
        <v>91</v>
      </c>
      <c r="D36" s="12" t="s">
        <v>56</v>
      </c>
      <c r="E36" s="11" t="s">
        <v>57</v>
      </c>
      <c r="F36" s="13">
        <v>57.65</v>
      </c>
      <c r="G36" s="14">
        <f t="shared" si="1"/>
        <v>18</v>
      </c>
      <c r="H36" s="14" t="s">
        <v>13</v>
      </c>
      <c r="J36" s="15"/>
    </row>
    <row r="37" ht="21" customHeight="1" spans="1:10">
      <c r="A37" s="11">
        <v>35</v>
      </c>
      <c r="B37" s="11" t="s">
        <v>92</v>
      </c>
      <c r="C37" s="12" t="s">
        <v>93</v>
      </c>
      <c r="D37" s="12" t="s">
        <v>56</v>
      </c>
      <c r="E37" s="11" t="s">
        <v>57</v>
      </c>
      <c r="F37" s="13">
        <v>57.14</v>
      </c>
      <c r="G37" s="14">
        <f t="shared" si="1"/>
        <v>19</v>
      </c>
      <c r="H37" s="14" t="s">
        <v>13</v>
      </c>
      <c r="J37" s="15"/>
    </row>
    <row r="38" ht="21" customHeight="1" spans="1:10">
      <c r="A38" s="11">
        <v>36</v>
      </c>
      <c r="B38" s="11" t="s">
        <v>94</v>
      </c>
      <c r="C38" s="12" t="s">
        <v>95</v>
      </c>
      <c r="D38" s="12" t="s">
        <v>56</v>
      </c>
      <c r="E38" s="11" t="s">
        <v>57</v>
      </c>
      <c r="F38" s="13">
        <v>56.6</v>
      </c>
      <c r="G38" s="14">
        <f t="shared" si="1"/>
        <v>20</v>
      </c>
      <c r="H38" s="14" t="s">
        <v>13</v>
      </c>
      <c r="J38" s="15"/>
    </row>
    <row r="39" ht="21" customHeight="1" spans="1:10">
      <c r="A39" s="11">
        <v>37</v>
      </c>
      <c r="B39" s="11" t="s">
        <v>96</v>
      </c>
      <c r="C39" s="12" t="s">
        <v>97</v>
      </c>
      <c r="D39" s="12" t="s">
        <v>98</v>
      </c>
      <c r="E39" s="11" t="s">
        <v>99</v>
      </c>
      <c r="F39" s="13">
        <v>78.28</v>
      </c>
      <c r="G39" s="14">
        <f t="shared" ref="G39:G70" si="2">SUMPRODUCT((D$3:D$100=D39)*(F$3:F$100&gt;F39))+1</f>
        <v>1</v>
      </c>
      <c r="H39" s="14" t="s">
        <v>13</v>
      </c>
      <c r="J39" s="15"/>
    </row>
    <row r="40" ht="21" customHeight="1" spans="1:10">
      <c r="A40" s="11">
        <v>38</v>
      </c>
      <c r="B40" s="11" t="s">
        <v>100</v>
      </c>
      <c r="C40" s="12" t="s">
        <v>101</v>
      </c>
      <c r="D40" s="12" t="s">
        <v>98</v>
      </c>
      <c r="E40" s="11" t="s">
        <v>99</v>
      </c>
      <c r="F40" s="13">
        <v>74.87</v>
      </c>
      <c r="G40" s="14">
        <f t="shared" si="2"/>
        <v>2</v>
      </c>
      <c r="H40" s="14" t="s">
        <v>13</v>
      </c>
      <c r="J40" s="15"/>
    </row>
    <row r="41" ht="21" customHeight="1" spans="1:10">
      <c r="A41" s="11">
        <v>39</v>
      </c>
      <c r="B41" s="11" t="s">
        <v>102</v>
      </c>
      <c r="C41" s="12" t="s">
        <v>103</v>
      </c>
      <c r="D41" s="12" t="s">
        <v>98</v>
      </c>
      <c r="E41" s="11" t="s">
        <v>99</v>
      </c>
      <c r="F41" s="13">
        <v>73.78</v>
      </c>
      <c r="G41" s="14">
        <f t="shared" si="2"/>
        <v>3</v>
      </c>
      <c r="H41" s="14" t="s">
        <v>13</v>
      </c>
      <c r="J41" s="15"/>
    </row>
    <row r="42" ht="21" customHeight="1" spans="1:10">
      <c r="A42" s="11">
        <v>40</v>
      </c>
      <c r="B42" s="11" t="s">
        <v>104</v>
      </c>
      <c r="C42" s="12" t="s">
        <v>105</v>
      </c>
      <c r="D42" s="12" t="s">
        <v>98</v>
      </c>
      <c r="E42" s="11" t="s">
        <v>99</v>
      </c>
      <c r="F42" s="13">
        <v>71.87</v>
      </c>
      <c r="G42" s="14">
        <f t="shared" si="2"/>
        <v>4</v>
      </c>
      <c r="H42" s="14" t="s">
        <v>13</v>
      </c>
      <c r="J42" s="15"/>
    </row>
    <row r="43" ht="21" customHeight="1" spans="1:10">
      <c r="A43" s="11">
        <v>41</v>
      </c>
      <c r="B43" s="11" t="s">
        <v>106</v>
      </c>
      <c r="C43" s="12" t="s">
        <v>107</v>
      </c>
      <c r="D43" s="12" t="s">
        <v>98</v>
      </c>
      <c r="E43" s="11" t="s">
        <v>99</v>
      </c>
      <c r="F43" s="13">
        <v>71.75</v>
      </c>
      <c r="G43" s="14">
        <f t="shared" si="2"/>
        <v>5</v>
      </c>
      <c r="H43" s="14" t="s">
        <v>13</v>
      </c>
      <c r="J43" s="15"/>
    </row>
    <row r="44" ht="21" customHeight="1" spans="1:10">
      <c r="A44" s="11">
        <v>42</v>
      </c>
      <c r="B44" s="11" t="s">
        <v>108</v>
      </c>
      <c r="C44" s="12" t="s">
        <v>109</v>
      </c>
      <c r="D44" s="12" t="s">
        <v>98</v>
      </c>
      <c r="E44" s="11" t="s">
        <v>99</v>
      </c>
      <c r="F44" s="13">
        <v>71.71</v>
      </c>
      <c r="G44" s="14">
        <f t="shared" si="2"/>
        <v>6</v>
      </c>
      <c r="H44" s="14" t="s">
        <v>13</v>
      </c>
      <c r="J44" s="15"/>
    </row>
    <row r="45" ht="21" customHeight="1" spans="1:10">
      <c r="A45" s="11">
        <v>43</v>
      </c>
      <c r="B45" s="11" t="s">
        <v>110</v>
      </c>
      <c r="C45" s="12" t="s">
        <v>111</v>
      </c>
      <c r="D45" s="12" t="s">
        <v>98</v>
      </c>
      <c r="E45" s="11" t="s">
        <v>99</v>
      </c>
      <c r="F45" s="13">
        <v>70.78</v>
      </c>
      <c r="G45" s="14">
        <f t="shared" si="2"/>
        <v>7</v>
      </c>
      <c r="H45" s="14" t="s">
        <v>13</v>
      </c>
      <c r="J45" s="15"/>
    </row>
    <row r="46" ht="21" customHeight="1" spans="1:10">
      <c r="A46" s="11">
        <v>44</v>
      </c>
      <c r="B46" s="11" t="s">
        <v>112</v>
      </c>
      <c r="C46" s="12" t="s">
        <v>113</v>
      </c>
      <c r="D46" s="12" t="s">
        <v>98</v>
      </c>
      <c r="E46" s="11" t="s">
        <v>99</v>
      </c>
      <c r="F46" s="13">
        <v>67.54</v>
      </c>
      <c r="G46" s="14">
        <f t="shared" si="2"/>
        <v>8</v>
      </c>
      <c r="H46" s="14" t="s">
        <v>13</v>
      </c>
      <c r="J46" s="15"/>
    </row>
    <row r="47" ht="21" customHeight="1" spans="1:10">
      <c r="A47" s="11">
        <v>45</v>
      </c>
      <c r="B47" s="11" t="s">
        <v>114</v>
      </c>
      <c r="C47" s="12" t="s">
        <v>115</v>
      </c>
      <c r="D47" s="12" t="s">
        <v>98</v>
      </c>
      <c r="E47" s="11" t="s">
        <v>99</v>
      </c>
      <c r="F47" s="13">
        <v>66.89</v>
      </c>
      <c r="G47" s="14">
        <f t="shared" si="2"/>
        <v>9</v>
      </c>
      <c r="H47" s="14" t="s">
        <v>13</v>
      </c>
      <c r="J47" s="15"/>
    </row>
    <row r="48" ht="21" customHeight="1" spans="1:10">
      <c r="A48" s="11">
        <v>46</v>
      </c>
      <c r="B48" s="11" t="s">
        <v>116</v>
      </c>
      <c r="C48" s="12" t="s">
        <v>117</v>
      </c>
      <c r="D48" s="12" t="s">
        <v>98</v>
      </c>
      <c r="E48" s="11" t="s">
        <v>99</v>
      </c>
      <c r="F48" s="13">
        <v>66.68</v>
      </c>
      <c r="G48" s="14">
        <f t="shared" si="2"/>
        <v>10</v>
      </c>
      <c r="H48" s="14" t="s">
        <v>13</v>
      </c>
      <c r="J48" s="15"/>
    </row>
    <row r="49" ht="21" customHeight="1" spans="1:10">
      <c r="A49" s="11">
        <v>47</v>
      </c>
      <c r="B49" s="11" t="s">
        <v>118</v>
      </c>
      <c r="C49" s="12" t="s">
        <v>119</v>
      </c>
      <c r="D49" s="12" t="s">
        <v>98</v>
      </c>
      <c r="E49" s="11" t="s">
        <v>99</v>
      </c>
      <c r="F49" s="13">
        <v>65.09</v>
      </c>
      <c r="G49" s="14">
        <f t="shared" si="2"/>
        <v>11</v>
      </c>
      <c r="H49" s="14" t="s">
        <v>13</v>
      </c>
      <c r="J49" s="15"/>
    </row>
    <row r="50" ht="21" customHeight="1" spans="1:10">
      <c r="A50" s="11">
        <v>48</v>
      </c>
      <c r="B50" s="11" t="s">
        <v>120</v>
      </c>
      <c r="C50" s="12" t="s">
        <v>121</v>
      </c>
      <c r="D50" s="12" t="s">
        <v>98</v>
      </c>
      <c r="E50" s="11" t="s">
        <v>99</v>
      </c>
      <c r="F50" s="13">
        <v>65.07</v>
      </c>
      <c r="G50" s="14">
        <f t="shared" si="2"/>
        <v>12</v>
      </c>
      <c r="H50" s="14" t="s">
        <v>13</v>
      </c>
      <c r="J50" s="15"/>
    </row>
    <row r="51" ht="21" customHeight="1" spans="1:10">
      <c r="A51" s="11">
        <v>49</v>
      </c>
      <c r="B51" s="11" t="s">
        <v>122</v>
      </c>
      <c r="C51" s="12" t="s">
        <v>123</v>
      </c>
      <c r="D51" s="12" t="s">
        <v>98</v>
      </c>
      <c r="E51" s="11" t="s">
        <v>99</v>
      </c>
      <c r="F51" s="13">
        <v>64.89</v>
      </c>
      <c r="G51" s="14">
        <f t="shared" si="2"/>
        <v>13</v>
      </c>
      <c r="H51" s="14" t="s">
        <v>13</v>
      </c>
      <c r="J51" s="15"/>
    </row>
    <row r="52" ht="21" customHeight="1" spans="1:10">
      <c r="A52" s="11">
        <v>50</v>
      </c>
      <c r="B52" s="11" t="s">
        <v>124</v>
      </c>
      <c r="C52" s="12" t="s">
        <v>125</v>
      </c>
      <c r="D52" s="12" t="s">
        <v>98</v>
      </c>
      <c r="E52" s="11" t="s">
        <v>99</v>
      </c>
      <c r="F52" s="13">
        <v>64.66</v>
      </c>
      <c r="G52" s="14">
        <f t="shared" si="2"/>
        <v>14</v>
      </c>
      <c r="H52" s="14" t="s">
        <v>13</v>
      </c>
      <c r="J52" s="15"/>
    </row>
    <row r="53" ht="21" customHeight="1" spans="1:10">
      <c r="A53" s="11">
        <v>51</v>
      </c>
      <c r="B53" s="11" t="s">
        <v>126</v>
      </c>
      <c r="C53" s="12" t="s">
        <v>127</v>
      </c>
      <c r="D53" s="12" t="s">
        <v>98</v>
      </c>
      <c r="E53" s="11" t="s">
        <v>99</v>
      </c>
      <c r="F53" s="13">
        <v>64.46</v>
      </c>
      <c r="G53" s="14">
        <f t="shared" si="2"/>
        <v>15</v>
      </c>
      <c r="H53" s="14" t="s">
        <v>13</v>
      </c>
      <c r="J53" s="15"/>
    </row>
    <row r="54" ht="21" customHeight="1" spans="1:10">
      <c r="A54" s="11">
        <v>52</v>
      </c>
      <c r="B54" s="11" t="s">
        <v>128</v>
      </c>
      <c r="C54" s="12" t="s">
        <v>129</v>
      </c>
      <c r="D54" s="12" t="s">
        <v>98</v>
      </c>
      <c r="E54" s="11" t="s">
        <v>99</v>
      </c>
      <c r="F54" s="13">
        <v>64.07</v>
      </c>
      <c r="G54" s="14">
        <f t="shared" si="2"/>
        <v>16</v>
      </c>
      <c r="H54" s="14" t="s">
        <v>13</v>
      </c>
      <c r="J54" s="15"/>
    </row>
    <row r="55" ht="21" customHeight="1" spans="1:10">
      <c r="A55" s="11">
        <v>53</v>
      </c>
      <c r="B55" s="11" t="s">
        <v>130</v>
      </c>
      <c r="C55" s="12" t="s">
        <v>131</v>
      </c>
      <c r="D55" s="12" t="s">
        <v>98</v>
      </c>
      <c r="E55" s="11" t="s">
        <v>99</v>
      </c>
      <c r="F55" s="13">
        <v>63.34</v>
      </c>
      <c r="G55" s="14">
        <f t="shared" si="2"/>
        <v>17</v>
      </c>
      <c r="H55" s="14" t="s">
        <v>13</v>
      </c>
      <c r="J55" s="15"/>
    </row>
    <row r="56" ht="21" customHeight="1" spans="1:10">
      <c r="A56" s="11">
        <v>54</v>
      </c>
      <c r="B56" s="11" t="s">
        <v>132</v>
      </c>
      <c r="C56" s="12" t="s">
        <v>133</v>
      </c>
      <c r="D56" s="12" t="s">
        <v>98</v>
      </c>
      <c r="E56" s="11" t="s">
        <v>99</v>
      </c>
      <c r="F56" s="13">
        <v>63.3</v>
      </c>
      <c r="G56" s="14">
        <f t="shared" si="2"/>
        <v>18</v>
      </c>
      <c r="H56" s="14" t="s">
        <v>13</v>
      </c>
      <c r="J56" s="15"/>
    </row>
    <row r="57" ht="21" customHeight="1" spans="1:10">
      <c r="A57" s="11">
        <v>55</v>
      </c>
      <c r="B57" s="11" t="s">
        <v>134</v>
      </c>
      <c r="C57" s="12" t="s">
        <v>135</v>
      </c>
      <c r="D57" s="12" t="s">
        <v>98</v>
      </c>
      <c r="E57" s="11" t="s">
        <v>99</v>
      </c>
      <c r="F57" s="13">
        <v>62.98</v>
      </c>
      <c r="G57" s="14">
        <f t="shared" si="2"/>
        <v>19</v>
      </c>
      <c r="H57" s="14" t="s">
        <v>13</v>
      </c>
      <c r="J57" s="15"/>
    </row>
    <row r="58" ht="21" customHeight="1" spans="1:10">
      <c r="A58" s="11">
        <v>56</v>
      </c>
      <c r="B58" s="11" t="s">
        <v>136</v>
      </c>
      <c r="C58" s="12" t="s">
        <v>137</v>
      </c>
      <c r="D58" s="12" t="s">
        <v>98</v>
      </c>
      <c r="E58" s="11" t="s">
        <v>99</v>
      </c>
      <c r="F58" s="13">
        <v>62.81</v>
      </c>
      <c r="G58" s="14">
        <f t="shared" si="2"/>
        <v>20</v>
      </c>
      <c r="H58" s="14" t="s">
        <v>13</v>
      </c>
      <c r="J58" s="15"/>
    </row>
    <row r="59" ht="21" customHeight="1" spans="1:10">
      <c r="A59" s="11">
        <v>57</v>
      </c>
      <c r="B59" s="11" t="s">
        <v>138</v>
      </c>
      <c r="C59" s="12" t="s">
        <v>139</v>
      </c>
      <c r="D59" s="12" t="s">
        <v>140</v>
      </c>
      <c r="E59" s="11" t="s">
        <v>141</v>
      </c>
      <c r="F59" s="13">
        <v>72.72</v>
      </c>
      <c r="G59" s="14">
        <f t="shared" ref="G59:G81" si="3">SUMPRODUCT((D$3:D$100=D59)*(F$3:F$100&gt;F59))+1</f>
        <v>1</v>
      </c>
      <c r="H59" s="14" t="s">
        <v>13</v>
      </c>
      <c r="J59" s="15"/>
    </row>
    <row r="60" ht="21" customHeight="1" spans="1:10">
      <c r="A60" s="11">
        <v>58</v>
      </c>
      <c r="B60" s="11" t="s">
        <v>142</v>
      </c>
      <c r="C60" s="12" t="s">
        <v>143</v>
      </c>
      <c r="D60" s="12" t="s">
        <v>140</v>
      </c>
      <c r="E60" s="11" t="s">
        <v>141</v>
      </c>
      <c r="F60" s="13">
        <v>68.54</v>
      </c>
      <c r="G60" s="14">
        <f t="shared" si="3"/>
        <v>2</v>
      </c>
      <c r="H60" s="14" t="s">
        <v>13</v>
      </c>
      <c r="J60" s="15"/>
    </row>
    <row r="61" ht="21" customHeight="1" spans="1:10">
      <c r="A61" s="11">
        <v>59</v>
      </c>
      <c r="B61" s="11" t="s">
        <v>144</v>
      </c>
      <c r="C61" s="12" t="s">
        <v>145</v>
      </c>
      <c r="D61" s="12" t="s">
        <v>140</v>
      </c>
      <c r="E61" s="11" t="s">
        <v>141</v>
      </c>
      <c r="F61" s="13">
        <v>66.15</v>
      </c>
      <c r="G61" s="14">
        <f t="shared" si="3"/>
        <v>3</v>
      </c>
      <c r="H61" s="14" t="s">
        <v>13</v>
      </c>
      <c r="J61" s="15"/>
    </row>
    <row r="62" ht="21" customHeight="1" spans="1:10">
      <c r="A62" s="11">
        <v>60</v>
      </c>
      <c r="B62" s="11" t="s">
        <v>146</v>
      </c>
      <c r="C62" s="12" t="s">
        <v>147</v>
      </c>
      <c r="D62" s="12" t="s">
        <v>140</v>
      </c>
      <c r="E62" s="11" t="s">
        <v>141</v>
      </c>
      <c r="F62" s="13">
        <v>65.64</v>
      </c>
      <c r="G62" s="14">
        <f t="shared" si="3"/>
        <v>4</v>
      </c>
      <c r="H62" s="14" t="s">
        <v>13</v>
      </c>
      <c r="J62" s="15"/>
    </row>
    <row r="63" ht="21" customHeight="1" spans="1:10">
      <c r="A63" s="11">
        <v>61</v>
      </c>
      <c r="B63" s="11" t="s">
        <v>148</v>
      </c>
      <c r="C63" s="12" t="s">
        <v>149</v>
      </c>
      <c r="D63" s="12" t="s">
        <v>140</v>
      </c>
      <c r="E63" s="11" t="s">
        <v>141</v>
      </c>
      <c r="F63" s="13">
        <v>65.24</v>
      </c>
      <c r="G63" s="14">
        <f t="shared" si="3"/>
        <v>5</v>
      </c>
      <c r="H63" s="14" t="s">
        <v>13</v>
      </c>
      <c r="J63" s="15"/>
    </row>
    <row r="64" ht="21" customHeight="1" spans="1:10">
      <c r="A64" s="11">
        <v>62</v>
      </c>
      <c r="B64" s="11" t="s">
        <v>150</v>
      </c>
      <c r="C64" s="12" t="s">
        <v>151</v>
      </c>
      <c r="D64" s="12" t="s">
        <v>140</v>
      </c>
      <c r="E64" s="11" t="s">
        <v>141</v>
      </c>
      <c r="F64" s="13">
        <v>64.12</v>
      </c>
      <c r="G64" s="14">
        <f t="shared" si="3"/>
        <v>6</v>
      </c>
      <c r="H64" s="14" t="s">
        <v>13</v>
      </c>
      <c r="J64" s="15"/>
    </row>
    <row r="65" ht="21" customHeight="1" spans="1:10">
      <c r="A65" s="11">
        <v>63</v>
      </c>
      <c r="B65" s="11" t="s">
        <v>152</v>
      </c>
      <c r="C65" s="12" t="s">
        <v>153</v>
      </c>
      <c r="D65" s="12" t="s">
        <v>140</v>
      </c>
      <c r="E65" s="11" t="s">
        <v>141</v>
      </c>
      <c r="F65" s="13">
        <v>63.93</v>
      </c>
      <c r="G65" s="14">
        <f t="shared" si="3"/>
        <v>7</v>
      </c>
      <c r="H65" s="14" t="s">
        <v>13</v>
      </c>
      <c r="J65" s="15"/>
    </row>
    <row r="66" ht="21" customHeight="1" spans="1:10">
      <c r="A66" s="11">
        <v>64</v>
      </c>
      <c r="B66" s="11" t="s">
        <v>154</v>
      </c>
      <c r="C66" s="12" t="s">
        <v>155</v>
      </c>
      <c r="D66" s="12" t="s">
        <v>140</v>
      </c>
      <c r="E66" s="11" t="s">
        <v>141</v>
      </c>
      <c r="F66" s="13">
        <v>63.38</v>
      </c>
      <c r="G66" s="14">
        <f t="shared" si="3"/>
        <v>8</v>
      </c>
      <c r="H66" s="14" t="s">
        <v>13</v>
      </c>
      <c r="J66" s="15"/>
    </row>
    <row r="67" ht="21" customHeight="1" spans="1:10">
      <c r="A67" s="11">
        <v>65</v>
      </c>
      <c r="B67" s="11" t="s">
        <v>156</v>
      </c>
      <c r="C67" s="12" t="s">
        <v>157</v>
      </c>
      <c r="D67" s="12" t="s">
        <v>140</v>
      </c>
      <c r="E67" s="11" t="s">
        <v>141</v>
      </c>
      <c r="F67" s="13">
        <v>62.86</v>
      </c>
      <c r="G67" s="14">
        <f t="shared" si="3"/>
        <v>9</v>
      </c>
      <c r="H67" s="14" t="s">
        <v>13</v>
      </c>
      <c r="J67" s="15"/>
    </row>
    <row r="68" ht="21" customHeight="1" spans="1:10">
      <c r="A68" s="11">
        <v>66</v>
      </c>
      <c r="B68" s="11" t="s">
        <v>158</v>
      </c>
      <c r="C68" s="12" t="s">
        <v>159</v>
      </c>
      <c r="D68" s="12" t="s">
        <v>140</v>
      </c>
      <c r="E68" s="11" t="s">
        <v>141</v>
      </c>
      <c r="F68" s="13">
        <v>62.73</v>
      </c>
      <c r="G68" s="14">
        <f t="shared" si="3"/>
        <v>10</v>
      </c>
      <c r="H68" s="14" t="s">
        <v>13</v>
      </c>
      <c r="J68" s="15"/>
    </row>
    <row r="69" ht="21" customHeight="1" spans="1:10">
      <c r="A69" s="11">
        <v>67</v>
      </c>
      <c r="B69" s="11" t="s">
        <v>160</v>
      </c>
      <c r="C69" s="12" t="s">
        <v>161</v>
      </c>
      <c r="D69" s="12" t="s">
        <v>140</v>
      </c>
      <c r="E69" s="11" t="s">
        <v>141</v>
      </c>
      <c r="F69" s="13">
        <v>62.11</v>
      </c>
      <c r="G69" s="14">
        <f t="shared" si="3"/>
        <v>11</v>
      </c>
      <c r="H69" s="14" t="s">
        <v>13</v>
      </c>
      <c r="J69" s="15"/>
    </row>
    <row r="70" ht="21" customHeight="1" spans="1:10">
      <c r="A70" s="11">
        <v>68</v>
      </c>
      <c r="B70" s="11" t="s">
        <v>162</v>
      </c>
      <c r="C70" s="12" t="s">
        <v>163</v>
      </c>
      <c r="D70" s="12" t="s">
        <v>140</v>
      </c>
      <c r="E70" s="11" t="s">
        <v>141</v>
      </c>
      <c r="F70" s="13">
        <v>59.84</v>
      </c>
      <c r="G70" s="14">
        <f t="shared" si="3"/>
        <v>12</v>
      </c>
      <c r="H70" s="14" t="s">
        <v>13</v>
      </c>
      <c r="J70" s="15"/>
    </row>
    <row r="71" ht="21" customHeight="1" spans="1:10">
      <c r="A71" s="11">
        <v>69</v>
      </c>
      <c r="B71" s="11" t="s">
        <v>164</v>
      </c>
      <c r="C71" s="12" t="s">
        <v>165</v>
      </c>
      <c r="D71" s="12" t="s">
        <v>166</v>
      </c>
      <c r="E71" s="11" t="s">
        <v>167</v>
      </c>
      <c r="F71" s="13">
        <v>78.08</v>
      </c>
      <c r="G71" s="14">
        <f t="shared" ref="G71:G102" si="4">SUMPRODUCT((D$3:D$100=D71)*(F$3:F$100&gt;F71))+1</f>
        <v>1</v>
      </c>
      <c r="H71" s="14" t="s">
        <v>13</v>
      </c>
      <c r="J71" s="15"/>
    </row>
    <row r="72" ht="21" customHeight="1" spans="1:10">
      <c r="A72" s="11">
        <v>70</v>
      </c>
      <c r="B72" s="11" t="s">
        <v>168</v>
      </c>
      <c r="C72" s="12" t="s">
        <v>169</v>
      </c>
      <c r="D72" s="12" t="s">
        <v>166</v>
      </c>
      <c r="E72" s="11" t="s">
        <v>167</v>
      </c>
      <c r="F72" s="13">
        <v>73.9</v>
      </c>
      <c r="G72" s="14">
        <f t="shared" si="4"/>
        <v>2</v>
      </c>
      <c r="H72" s="14" t="s">
        <v>13</v>
      </c>
      <c r="J72" s="15"/>
    </row>
    <row r="73" ht="21" customHeight="1" spans="1:10">
      <c r="A73" s="11">
        <v>71</v>
      </c>
      <c r="B73" s="11" t="s">
        <v>170</v>
      </c>
      <c r="C73" s="12" t="s">
        <v>171</v>
      </c>
      <c r="D73" s="12" t="s">
        <v>166</v>
      </c>
      <c r="E73" s="11" t="s">
        <v>167</v>
      </c>
      <c r="F73" s="13">
        <v>73.07</v>
      </c>
      <c r="G73" s="14">
        <f t="shared" si="4"/>
        <v>3</v>
      </c>
      <c r="H73" s="14" t="s">
        <v>13</v>
      </c>
      <c r="J73" s="15"/>
    </row>
    <row r="74" ht="21" customHeight="1" spans="1:10">
      <c r="A74" s="11">
        <v>72</v>
      </c>
      <c r="B74" s="11" t="s">
        <v>172</v>
      </c>
      <c r="C74" s="12" t="s">
        <v>173</v>
      </c>
      <c r="D74" s="12" t="s">
        <v>166</v>
      </c>
      <c r="E74" s="11" t="s">
        <v>167</v>
      </c>
      <c r="F74" s="13">
        <v>71.52</v>
      </c>
      <c r="G74" s="14">
        <f t="shared" si="4"/>
        <v>4</v>
      </c>
      <c r="H74" s="14" t="s">
        <v>13</v>
      </c>
      <c r="J74" s="15"/>
    </row>
    <row r="75" ht="21" customHeight="1" spans="1:10">
      <c r="A75" s="11">
        <v>73</v>
      </c>
      <c r="B75" s="11" t="s">
        <v>174</v>
      </c>
      <c r="C75" s="12" t="s">
        <v>175</v>
      </c>
      <c r="D75" s="12" t="s">
        <v>166</v>
      </c>
      <c r="E75" s="11" t="s">
        <v>167</v>
      </c>
      <c r="F75" s="13">
        <v>69.97</v>
      </c>
      <c r="G75" s="14">
        <f t="shared" si="4"/>
        <v>5</v>
      </c>
      <c r="H75" s="14" t="s">
        <v>13</v>
      </c>
      <c r="J75" s="15"/>
    </row>
    <row r="76" ht="21" customHeight="1" spans="1:10">
      <c r="A76" s="11">
        <v>74</v>
      </c>
      <c r="B76" s="11" t="s">
        <v>176</v>
      </c>
      <c r="C76" s="12" t="s">
        <v>177</v>
      </c>
      <c r="D76" s="12" t="s">
        <v>166</v>
      </c>
      <c r="E76" s="11" t="s">
        <v>167</v>
      </c>
      <c r="F76" s="13">
        <v>69.88</v>
      </c>
      <c r="G76" s="14">
        <f t="shared" si="4"/>
        <v>6</v>
      </c>
      <c r="H76" s="14" t="s">
        <v>13</v>
      </c>
      <c r="J76" s="15"/>
    </row>
    <row r="77" ht="21" customHeight="1" spans="1:10">
      <c r="A77" s="11">
        <v>75</v>
      </c>
      <c r="B77" s="11" t="s">
        <v>178</v>
      </c>
      <c r="C77" s="12" t="s">
        <v>179</v>
      </c>
      <c r="D77" s="12" t="s">
        <v>166</v>
      </c>
      <c r="E77" s="11" t="s">
        <v>167</v>
      </c>
      <c r="F77" s="13">
        <v>68.87</v>
      </c>
      <c r="G77" s="14">
        <f t="shared" si="4"/>
        <v>7</v>
      </c>
      <c r="H77" s="14" t="s">
        <v>13</v>
      </c>
      <c r="J77" s="15"/>
    </row>
    <row r="78" ht="21" customHeight="1" spans="1:10">
      <c r="A78" s="11">
        <v>76</v>
      </c>
      <c r="B78" s="11" t="s">
        <v>180</v>
      </c>
      <c r="C78" s="12" t="s">
        <v>181</v>
      </c>
      <c r="D78" s="12" t="s">
        <v>166</v>
      </c>
      <c r="E78" s="11" t="s">
        <v>167</v>
      </c>
      <c r="F78" s="13">
        <v>68.85</v>
      </c>
      <c r="G78" s="14">
        <f t="shared" si="4"/>
        <v>8</v>
      </c>
      <c r="H78" s="14" t="s">
        <v>13</v>
      </c>
      <c r="J78" s="15"/>
    </row>
    <row r="79" ht="21" customHeight="1" spans="1:10">
      <c r="A79" s="11">
        <v>77</v>
      </c>
      <c r="B79" s="11" t="s">
        <v>182</v>
      </c>
      <c r="C79" s="12" t="s">
        <v>183</v>
      </c>
      <c r="D79" s="12" t="s">
        <v>166</v>
      </c>
      <c r="E79" s="11" t="s">
        <v>167</v>
      </c>
      <c r="F79" s="13">
        <v>68.37</v>
      </c>
      <c r="G79" s="14">
        <f t="shared" si="4"/>
        <v>9</v>
      </c>
      <c r="H79" s="14" t="s">
        <v>13</v>
      </c>
      <c r="J79" s="15"/>
    </row>
    <row r="80" ht="21" customHeight="1" spans="1:10">
      <c r="A80" s="11">
        <v>78</v>
      </c>
      <c r="B80" s="11" t="s">
        <v>184</v>
      </c>
      <c r="C80" s="12" t="s">
        <v>185</v>
      </c>
      <c r="D80" s="12" t="s">
        <v>166</v>
      </c>
      <c r="E80" s="11" t="s">
        <v>167</v>
      </c>
      <c r="F80" s="13">
        <v>68.18</v>
      </c>
      <c r="G80" s="14">
        <f t="shared" si="4"/>
        <v>10</v>
      </c>
      <c r="H80" s="14" t="s">
        <v>13</v>
      </c>
      <c r="J80" s="15"/>
    </row>
    <row r="81" ht="21" customHeight="1" spans="1:10">
      <c r="A81" s="11">
        <v>79</v>
      </c>
      <c r="B81" s="11" t="s">
        <v>186</v>
      </c>
      <c r="C81" s="12" t="s">
        <v>187</v>
      </c>
      <c r="D81" s="12" t="s">
        <v>166</v>
      </c>
      <c r="E81" s="11" t="s">
        <v>167</v>
      </c>
      <c r="F81" s="13">
        <v>67.77</v>
      </c>
      <c r="G81" s="14">
        <f t="shared" si="4"/>
        <v>11</v>
      </c>
      <c r="H81" s="14" t="s">
        <v>13</v>
      </c>
      <c r="J81" s="15"/>
    </row>
    <row r="82" ht="21" customHeight="1" spans="1:10">
      <c r="A82" s="11">
        <v>80</v>
      </c>
      <c r="B82" s="11" t="s">
        <v>188</v>
      </c>
      <c r="C82" s="12" t="s">
        <v>189</v>
      </c>
      <c r="D82" s="12" t="s">
        <v>166</v>
      </c>
      <c r="E82" s="11" t="s">
        <v>167</v>
      </c>
      <c r="F82" s="13">
        <v>64.13</v>
      </c>
      <c r="G82" s="14">
        <f t="shared" si="4"/>
        <v>12</v>
      </c>
      <c r="H82" s="14" t="s">
        <v>13</v>
      </c>
      <c r="J82" s="15"/>
    </row>
    <row r="83" ht="21" customHeight="1" spans="1:10">
      <c r="A83" s="11">
        <v>81</v>
      </c>
      <c r="B83" s="11" t="s">
        <v>190</v>
      </c>
      <c r="C83" s="12" t="s">
        <v>191</v>
      </c>
      <c r="D83" s="12" t="s">
        <v>192</v>
      </c>
      <c r="E83" s="11" t="s">
        <v>193</v>
      </c>
      <c r="F83" s="13">
        <v>65.98</v>
      </c>
      <c r="G83" s="14">
        <f>SUMPRODUCT((D$3:D$100=D83)*(F$3:F$100&gt;F83))+1</f>
        <v>1</v>
      </c>
      <c r="H83" s="14" t="s">
        <v>13</v>
      </c>
      <c r="J83" s="15"/>
    </row>
    <row r="84" ht="21" customHeight="1" spans="1:10">
      <c r="A84" s="11">
        <v>82</v>
      </c>
      <c r="B84" s="11" t="s">
        <v>194</v>
      </c>
      <c r="C84" s="12" t="s">
        <v>195</v>
      </c>
      <c r="D84" s="12" t="s">
        <v>192</v>
      </c>
      <c r="E84" s="11" t="s">
        <v>193</v>
      </c>
      <c r="F84" s="13">
        <v>58.16</v>
      </c>
      <c r="G84" s="14">
        <f>SUMPRODUCT((D$3:D$100=D84)*(F$3:F$100&gt;F84))+1</f>
        <v>2</v>
      </c>
      <c r="H84" s="14" t="s">
        <v>13</v>
      </c>
      <c r="J84" s="15"/>
    </row>
    <row r="85" ht="21" customHeight="1" spans="1:10">
      <c r="A85" s="11">
        <v>83</v>
      </c>
      <c r="B85" s="11" t="s">
        <v>196</v>
      </c>
      <c r="C85" s="12" t="s">
        <v>197</v>
      </c>
      <c r="D85" s="12" t="s">
        <v>192</v>
      </c>
      <c r="E85" s="11" t="s">
        <v>193</v>
      </c>
      <c r="F85" s="13">
        <v>54.2</v>
      </c>
      <c r="G85" s="14">
        <f>SUMPRODUCT((D$3:D$100=D85)*(F$3:F$100&gt;F85))+1</f>
        <v>3</v>
      </c>
      <c r="H85" s="14" t="s">
        <v>13</v>
      </c>
      <c r="J85" s="15"/>
    </row>
    <row r="86" ht="21" customHeight="1" spans="1:10">
      <c r="A86" s="11">
        <v>84</v>
      </c>
      <c r="B86" s="11" t="s">
        <v>198</v>
      </c>
      <c r="C86" s="12" t="s">
        <v>199</v>
      </c>
      <c r="D86" s="12" t="s">
        <v>192</v>
      </c>
      <c r="E86" s="11" t="s">
        <v>193</v>
      </c>
      <c r="F86" s="13">
        <v>49.43</v>
      </c>
      <c r="G86" s="14">
        <f>SUMPRODUCT((D$3:D$100=D86)*(F$3:F$100&gt;F86))+1</f>
        <v>4</v>
      </c>
      <c r="H86" s="14" t="s">
        <v>13</v>
      </c>
      <c r="J86" s="15"/>
    </row>
    <row r="87" ht="21" customHeight="1" spans="1:10">
      <c r="A87" s="11">
        <v>85</v>
      </c>
      <c r="B87" s="11" t="s">
        <v>200</v>
      </c>
      <c r="C87" s="12" t="s">
        <v>201</v>
      </c>
      <c r="D87" s="12" t="s">
        <v>202</v>
      </c>
      <c r="E87" s="11" t="s">
        <v>203</v>
      </c>
      <c r="F87" s="13">
        <v>73.93</v>
      </c>
      <c r="G87" s="14">
        <f>SUMPRODUCT((D$3:D$100=D87)*(F$3:F$100&gt;F87))+1</f>
        <v>1</v>
      </c>
      <c r="H87" s="14" t="s">
        <v>13</v>
      </c>
      <c r="J87" s="15"/>
    </row>
    <row r="88" ht="21" customHeight="1" spans="1:10">
      <c r="A88" s="11">
        <v>86</v>
      </c>
      <c r="B88" s="11" t="s">
        <v>204</v>
      </c>
      <c r="C88" s="12" t="s">
        <v>205</v>
      </c>
      <c r="D88" s="12" t="s">
        <v>202</v>
      </c>
      <c r="E88" s="11" t="s">
        <v>203</v>
      </c>
      <c r="F88" s="13">
        <v>68.16</v>
      </c>
      <c r="G88" s="14">
        <f>SUMPRODUCT((D$3:D$100=D88)*(F$3:F$100&gt;F88))+1</f>
        <v>2</v>
      </c>
      <c r="H88" s="14" t="s">
        <v>13</v>
      </c>
      <c r="J88" s="15"/>
    </row>
    <row r="89" ht="21" customHeight="1" spans="1:10">
      <c r="A89" s="11">
        <v>87</v>
      </c>
      <c r="B89" s="11" t="s">
        <v>206</v>
      </c>
      <c r="C89" s="12" t="s">
        <v>207</v>
      </c>
      <c r="D89" s="12" t="s">
        <v>202</v>
      </c>
      <c r="E89" s="11" t="s">
        <v>203</v>
      </c>
      <c r="F89" s="13">
        <v>67.72</v>
      </c>
      <c r="G89" s="14">
        <f>SUMPRODUCT((D$3:D$100=D89)*(F$3:F$100&gt;F89))+1</f>
        <v>3</v>
      </c>
      <c r="H89" s="14" t="s">
        <v>13</v>
      </c>
      <c r="J89" s="15"/>
    </row>
    <row r="90" ht="21" customHeight="1" spans="1:10">
      <c r="A90" s="11">
        <v>88</v>
      </c>
      <c r="B90" s="11" t="s">
        <v>208</v>
      </c>
      <c r="C90" s="12" t="s">
        <v>209</v>
      </c>
      <c r="D90" s="12" t="s">
        <v>202</v>
      </c>
      <c r="E90" s="11" t="s">
        <v>203</v>
      </c>
      <c r="F90" s="13">
        <v>65.5</v>
      </c>
      <c r="G90" s="14">
        <f>SUMPRODUCT((D$3:D$100=D90)*(F$3:F$100&gt;F90))+1</f>
        <v>4</v>
      </c>
      <c r="H90" s="14" t="s">
        <v>13</v>
      </c>
      <c r="J90" s="15"/>
    </row>
    <row r="91" ht="21" customHeight="1" spans="1:10">
      <c r="A91" s="11">
        <v>89</v>
      </c>
      <c r="B91" s="11" t="s">
        <v>210</v>
      </c>
      <c r="C91" s="12" t="s">
        <v>211</v>
      </c>
      <c r="D91" s="12" t="s">
        <v>212</v>
      </c>
      <c r="E91" s="11" t="s">
        <v>213</v>
      </c>
      <c r="F91" s="13">
        <v>66.48</v>
      </c>
      <c r="G91" s="14">
        <f>SUMPRODUCT((D$3:D$100=D91)*(F$3:F$100&gt;F91))+1</f>
        <v>1</v>
      </c>
      <c r="H91" s="14" t="s">
        <v>13</v>
      </c>
      <c r="J91" s="15"/>
    </row>
    <row r="92" ht="21" customHeight="1" spans="1:10">
      <c r="A92" s="11">
        <v>90</v>
      </c>
      <c r="B92" s="11" t="s">
        <v>214</v>
      </c>
      <c r="C92" s="12" t="s">
        <v>215</v>
      </c>
      <c r="D92" s="12" t="s">
        <v>212</v>
      </c>
      <c r="E92" s="11" t="s">
        <v>213</v>
      </c>
      <c r="F92" s="13">
        <v>66.37</v>
      </c>
      <c r="G92" s="14">
        <f>SUMPRODUCT((D$3:D$100=D92)*(F$3:F$100&gt;F92))+1</f>
        <v>2</v>
      </c>
      <c r="H92" s="14" t="s">
        <v>13</v>
      </c>
      <c r="J92" s="15"/>
    </row>
    <row r="93" ht="21" customHeight="1" spans="1:10">
      <c r="A93" s="11">
        <v>91</v>
      </c>
      <c r="B93" s="11" t="s">
        <v>216</v>
      </c>
      <c r="C93" s="12" t="s">
        <v>217</v>
      </c>
      <c r="D93" s="12" t="s">
        <v>218</v>
      </c>
      <c r="E93" s="11" t="s">
        <v>219</v>
      </c>
      <c r="F93" s="13">
        <v>83.09</v>
      </c>
      <c r="G93" s="14">
        <f>SUMPRODUCT((D$3:D$100=D93)*(F$3:F$100&gt;F93))+1</f>
        <v>1</v>
      </c>
      <c r="H93" s="14" t="s">
        <v>13</v>
      </c>
      <c r="J93" s="15"/>
    </row>
    <row r="94" ht="21" customHeight="1" spans="1:10">
      <c r="A94" s="11">
        <v>92</v>
      </c>
      <c r="B94" s="11" t="s">
        <v>220</v>
      </c>
      <c r="C94" s="12" t="s">
        <v>221</v>
      </c>
      <c r="D94" s="12" t="s">
        <v>218</v>
      </c>
      <c r="E94" s="11" t="s">
        <v>219</v>
      </c>
      <c r="F94" s="13">
        <v>79.78</v>
      </c>
      <c r="G94" s="14">
        <f>SUMPRODUCT((D$3:D$100=D94)*(F$3:F$100&gt;F94))+1</f>
        <v>2</v>
      </c>
      <c r="H94" s="14" t="s">
        <v>13</v>
      </c>
      <c r="J94" s="15"/>
    </row>
    <row r="95" ht="21" customHeight="1" spans="1:10">
      <c r="A95" s="11">
        <v>93</v>
      </c>
      <c r="B95" s="11" t="s">
        <v>222</v>
      </c>
      <c r="C95" s="12" t="s">
        <v>223</v>
      </c>
      <c r="D95" s="12" t="s">
        <v>218</v>
      </c>
      <c r="E95" s="11" t="s">
        <v>219</v>
      </c>
      <c r="F95" s="13">
        <v>77.16</v>
      </c>
      <c r="G95" s="14">
        <f>SUMPRODUCT((D$3:D$100=D95)*(F$3:F$100&gt;F95))+1</f>
        <v>3</v>
      </c>
      <c r="H95" s="14" t="s">
        <v>13</v>
      </c>
      <c r="J95" s="15"/>
    </row>
    <row r="96" ht="21" customHeight="1" spans="1:10">
      <c r="A96" s="11">
        <v>94</v>
      </c>
      <c r="B96" s="11" t="s">
        <v>224</v>
      </c>
      <c r="C96" s="12" t="s">
        <v>225</v>
      </c>
      <c r="D96" s="12" t="s">
        <v>218</v>
      </c>
      <c r="E96" s="11" t="s">
        <v>219</v>
      </c>
      <c r="F96" s="13">
        <v>76.97</v>
      </c>
      <c r="G96" s="14">
        <f>SUMPRODUCT((D$3:D$100=D96)*(F$3:F$100&gt;F96))+1</f>
        <v>4</v>
      </c>
      <c r="H96" s="14" t="s">
        <v>13</v>
      </c>
      <c r="J96" s="15"/>
    </row>
    <row r="97" ht="21" customHeight="1" spans="1:10">
      <c r="A97" s="11">
        <v>95</v>
      </c>
      <c r="B97" s="11" t="s">
        <v>226</v>
      </c>
      <c r="C97" s="12" t="s">
        <v>227</v>
      </c>
      <c r="D97" s="12" t="s">
        <v>218</v>
      </c>
      <c r="E97" s="11" t="s">
        <v>219</v>
      </c>
      <c r="F97" s="13">
        <v>75.74</v>
      </c>
      <c r="G97" s="14">
        <f>SUMPRODUCT((D$3:D$100=D97)*(F$3:F$100&gt;F97))+1</f>
        <v>5</v>
      </c>
      <c r="H97" s="14" t="s">
        <v>13</v>
      </c>
      <c r="J97" s="15"/>
    </row>
    <row r="98" ht="21" customHeight="1" spans="1:10">
      <c r="A98" s="11">
        <v>96</v>
      </c>
      <c r="B98" s="11" t="s">
        <v>228</v>
      </c>
      <c r="C98" s="12" t="s">
        <v>229</v>
      </c>
      <c r="D98" s="12" t="s">
        <v>218</v>
      </c>
      <c r="E98" s="11" t="s">
        <v>219</v>
      </c>
      <c r="F98" s="13">
        <v>75.53</v>
      </c>
      <c r="G98" s="14">
        <f>SUMPRODUCT((D$3:D$100=D98)*(F$3:F$100&gt;F98))+1</f>
        <v>6</v>
      </c>
      <c r="H98" s="14" t="s">
        <v>13</v>
      </c>
      <c r="J98" s="15"/>
    </row>
    <row r="99" ht="21" customHeight="1" spans="1:10">
      <c r="A99" s="11">
        <v>97</v>
      </c>
      <c r="B99" s="11" t="s">
        <v>230</v>
      </c>
      <c r="C99" s="12" t="s">
        <v>231</v>
      </c>
      <c r="D99" s="12" t="s">
        <v>218</v>
      </c>
      <c r="E99" s="11" t="s">
        <v>219</v>
      </c>
      <c r="F99" s="13">
        <v>74.91</v>
      </c>
      <c r="G99" s="14">
        <f>SUMPRODUCT((D$3:D$100=D99)*(F$3:F$100&gt;F99))+1</f>
        <v>7</v>
      </c>
      <c r="H99" s="14" t="s">
        <v>13</v>
      </c>
      <c r="J99" s="15"/>
    </row>
    <row r="100" ht="21" customHeight="1" spans="1:10">
      <c r="A100" s="11">
        <v>98</v>
      </c>
      <c r="B100" s="11" t="s">
        <v>232</v>
      </c>
      <c r="C100" s="12" t="s">
        <v>233</v>
      </c>
      <c r="D100" s="12" t="s">
        <v>218</v>
      </c>
      <c r="E100" s="11" t="s">
        <v>219</v>
      </c>
      <c r="F100" s="13">
        <v>74.15</v>
      </c>
      <c r="G100" s="14">
        <f>SUMPRODUCT((D$3:D$100=D100)*(F$3:F$100&gt;F100))+1</f>
        <v>8</v>
      </c>
      <c r="H100" s="14" t="s">
        <v>13</v>
      </c>
      <c r="J100" s="15"/>
    </row>
  </sheetData>
  <autoFilter ref="A2:J100">
    <extLst/>
  </autoFilter>
  <sortState ref="A3:R1946">
    <sortCondition ref="F3:F1946" descending="1"/>
  </sortState>
  <mergeCells count="1">
    <mergeCell ref="A1:H1"/>
  </mergeCells>
  <printOptions horizontalCentered="1"/>
  <pageMargins left="0" right="0" top="0.550694444444444" bottom="0.550694444444444" header="0.314583333333333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资格审查入围名单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陈达</cp:lastModifiedBy>
  <dcterms:created xsi:type="dcterms:W3CDTF">2023-05-27T05:34:00Z</dcterms:created>
  <cp:lastPrinted>2024-12-31T02:26:00Z</cp:lastPrinted>
  <dcterms:modified xsi:type="dcterms:W3CDTF">2025-01-02T06:37:38Z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FFEAFBE2FA05468D878571312B50188B</vt:lpwstr>
  </property>
  <property fmtid="{D5CDD505-2E9C-101B-9397-08002B2CF9AE}" pid="3" name="KSOProductBuildVer">
    <vt:lpwstr>2052-11.1.0.12313</vt:lpwstr>
  </property>
</Properties>
</file>