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520" firstSheet="3" activeTab="8"/>
  </bookViews>
  <sheets>
    <sheet name="收支总表" sheetId="1" r:id="rId1"/>
    <sheet name="收入总表" sheetId="2" r:id="rId2"/>
    <sheet name="支出总表" sheetId="3" r:id="rId3"/>
    <sheet name="财政拨款总表" sheetId="4" r:id="rId4"/>
    <sheet name="一般公共预算支出情况表" sheetId="5" r:id="rId5"/>
    <sheet name="一般公共预算基本支出情况表（纵向）" sheetId="6" r:id="rId6"/>
    <sheet name="一般公共预算基本支出表（横向）" sheetId="7" r:id="rId7"/>
    <sheet name="政府性基金预算支出表" sheetId="8" r:id="rId8"/>
    <sheet name="三公经费预算表 (2)" sheetId="9" r:id="rId9"/>
  </sheets>
  <definedNames>
    <definedName name="_xlnm.Print_Area" localSheetId="3">#N/A</definedName>
    <definedName name="_xlnm.Print_Area" localSheetId="8">4</definedName>
    <definedName name="_xlnm.Print_Area" localSheetId="1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2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<sst xmlns="http://schemas.openxmlformats.org/spreadsheetml/2006/main" count="342" uniqueCount="199">
  <si>
    <t>益阳市赫山区交通运输局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</si>
  <si>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</si>
  <si>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</si>
  <si>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</si>
  <si>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</si>
  <si>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</si>
  <si>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</si>
  <si>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</si>
  <si>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</si>
  <si>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</si>
  <si>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</si>
  <si>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</si>
  <si>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</si>
  <si>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</si>
  <si>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</si>
  <si>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</si>
  <si>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</si>
  <si>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</si>
  <si>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</si>
  <si>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</si>
  <si>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</si>
  <si>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</si>
  <si>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</si>
  <si>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</si>
  <si>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</si>
  <si>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</si>
  <si>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</si>
  <si>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</si>
  <si>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</si>
  <si>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</si>
  <si>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</si>
  <si>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</si>
  <si>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</si>
  <si>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</si>
  <si>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</si>
  <si>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</si>
  <si>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</si>
  <si>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</si>
  <si>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</si>
  <si>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</si>
  <si>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</si>
  <si>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</si>
  <si>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</si>
  <si>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</si>
  <si>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</si>
  <si>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</si>
  <si>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</si>
  <si>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</si>
  <si>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</si>
  <si>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</si>
  <si>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</si>
  <si>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</si>
  <si>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</si>
  <si>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</si>
  <si>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</si>
  <si>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</si>
  <si>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</si>
  <si>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</si>
  <si>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</si>
  <si>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</si>
  <si>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</si>
  <si>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</si>
  <si>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</si>
  <si>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</si>
  <si>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</si>
  <si>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</si>
  <si>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</si>
  <si>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</si>
  <si>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</si>
  <si>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</si>
  <si>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</si>
  <si>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</si>
  <si>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</si>
  <si>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单位：元</t>
  </si>
  <si>
    <t>一、本年收入</t>
  </si>
  <si>
    <t xml:space="preserve">    一般预算拨款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</si>
  <si>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</si>
  <si>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</si>
  <si>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</si>
  <si>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</si>
  <si>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</si>
  <si>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</si>
  <si>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</si>
  <si>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</si>
  <si>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</si>
  <si>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</si>
  <si>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</si>
  <si>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214</t>
  </si>
  <si>
    <t>交通运输支出</t>
  </si>
  <si>
    <t>01</t>
  </si>
  <si>
    <t xml:space="preserve">  公路水路运输</t>
  </si>
  <si>
    <t xml:space="preserve">  214</t>
  </si>
  <si>
    <t xml:space="preserve">  01</t>
  </si>
  <si>
    <t xml:space="preserve">    行政运行（公路水路运输）</t>
  </si>
  <si>
    <t>基本支出</t>
  </si>
  <si>
    <t>项目支出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</si>
  <si>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</si>
  <si>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</si>
  <si>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</si>
  <si>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</si>
  <si>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</si>
  <si>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</si>
  <si>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</si>
  <si>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</si>
  <si>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</si>
  <si>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</si>
  <si>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</si>
  <si>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</si>
  <si>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</si>
  <si>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</si>
  <si>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</si>
  <si>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</si>
  <si>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</si>
  <si>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</si>
  <si>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</si>
  <si>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</si>
  <si>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</si>
  <si>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</si>
  <si>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</si>
  <si>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</si>
  <si>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</si>
  <si>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</si>
  <si>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</si>
  <si>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</si>
  <si>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</si>
  <si>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</si>
  <si>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</si>
  <si>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</si>
  <si>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</si>
  <si>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</si>
  <si>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</si>
  <si>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</si>
  <si>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</si>
  <si>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</si>
  <si>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</si>
  <si>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</si>
  <si>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</si>
  <si>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</si>
  <si>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</si>
  <si>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</si>
  <si>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</si>
  <si>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</si>
  <si>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</si>
  <si>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</si>
  <si>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</si>
  <si>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</si>
  <si>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</si>
  <si>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</si>
  <si>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</si>
  <si>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</si>
  <si>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</si>
  <si>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</si>
  <si>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</si>
  <si>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</si>
  <si>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</si>
  <si>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</si>
  <si>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</si>
  <si>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</si>
  <si>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</si>
  <si>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</si>
  <si>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</si>
  <si>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</si>
  <si>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</si>
  <si>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</si>
  <si>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</si>
  <si>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</si>
  <si>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</si>
  <si>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</si>
  <si>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</si>
  <si>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</si>
  <si>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</si>
  <si>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</si>
  <si>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</si>
  <si>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</si>
  <si>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</si>
  <si>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</si>
  <si>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</si>
  <si>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</si>
  <si>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</si>
  <si>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</si>
  <si>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</si>
  <si>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</si>
  <si>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</si>
  <si>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</si>
  <si>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</si>
  <si>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</si>
  <si>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</si>
  <si>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</si>
  <si>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</si>
  <si>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</si>
  <si>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</si>
  <si>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</si>
  <si>
    <t>部门收支总体情况表</t>
  </si>
  <si>
    <t>部门收入总体情况表</t>
  </si>
  <si>
    <t>部门支出总体情况表</t>
  </si>
  <si>
    <t>财 政 拨 款 收 支 总 表</t>
  </si>
  <si>
    <t>一般公共预算支出情况表</t>
  </si>
  <si>
    <t>一般公共预算基本支出情况表</t>
  </si>
  <si>
    <t>一般公共预算“三公”经费预算表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</si>
</sst>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.00;* \-#,##0.00;* &quot;-&quot;??;@"/>
    <numFmt numFmtId="186" formatCode="* #,##0;* \-#,##0;* &quot;-&quot;;@"/>
    <numFmt numFmtId="187" formatCode="&quot;¥&quot;* _-#,##0.00;&quot;¥&quot;* \-#,##0.00;&quot;¥&quot;* _-&quot;-&quot;??;@"/>
  </numFmts>
  <fonts count="24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Fill="1" applyBorder="1" applyAlignment="1">
      <alignment vertical="center" wrapText="1"/>
    </xf>
    <xf numFmtId="1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center" wrapText="1"/>
    </xf>
    <xf numFmtId="1" fontId="0" fillId="0" borderId="12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1" fontId="0" fillId="0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0" fillId="0" borderId="12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192</v>
      </c>
      <c r="B1" s="64"/>
      <c r="C1" s="64"/>
      <c r="D1" s="64"/>
      <c r="E1" s="64"/>
      <c r="F1" s="64"/>
    </row>
    <row r="2" spans="1:6" ht="12.75" customHeight="1">
      <c r="A2" s="56" t="s">
        <v>0</v>
      </c>
      <c r="F2" s="8" t="s">
        <v>1</v>
      </c>
    </row>
    <row r="3" spans="1:6" ht="18" customHeight="1">
      <c r="A3" s="65" t="s">
        <v>2</v>
      </c>
      <c r="B3" s="65"/>
      <c r="C3" s="65" t="s">
        <v>3</v>
      </c>
      <c r="D3" s="65"/>
      <c r="E3" s="65"/>
      <c r="F3" s="65"/>
    </row>
    <row r="4" spans="1:6" ht="18" customHeight="1">
      <c r="A4" s="25" t="s">
        <v>4</v>
      </c>
      <c r="B4" s="25" t="s">
        <v>5</v>
      </c>
      <c r="C4" s="25" t="s">
        <v>4</v>
      </c>
      <c r="D4" s="25" t="s">
        <v>5</v>
      </c>
      <c r="E4" s="25" t="s">
        <v>4</v>
      </c>
      <c r="F4" s="25" t="s">
        <v>5</v>
      </c>
    </row>
    <row r="5" spans="1:6" ht="18" customHeight="1">
      <c r="A5" s="47" t="s">
        <v>6</v>
      </c>
      <c r="B5" s="22">
        <v>11031797</v>
      </c>
      <c r="C5" s="57" t="s">
        <v>7</v>
      </c>
      <c r="D5" s="22">
        <v>0</v>
      </c>
      <c r="E5" s="47" t="s">
        <v>8</v>
      </c>
      <c r="F5" s="22">
        <v>13424445.2</v>
      </c>
    </row>
    <row r="6" spans="1:6" ht="18" customHeight="1">
      <c r="A6" s="47" t="s">
        <v>9</v>
      </c>
      <c r="B6" s="22">
        <v>500000</v>
      </c>
      <c r="C6" s="57" t="s">
        <v>10</v>
      </c>
      <c r="D6" s="22">
        <v>0</v>
      </c>
      <c r="E6" s="47" t="s">
        <v>11</v>
      </c>
      <c r="F6" s="22">
        <v>10862894.92</v>
      </c>
    </row>
    <row r="7" spans="1:6" ht="18" customHeight="1">
      <c r="A7" s="57" t="s">
        <v>12</v>
      </c>
      <c r="B7" s="22">
        <v>500000</v>
      </c>
      <c r="C7" s="57" t="s">
        <v>13</v>
      </c>
      <c r="D7" s="22">
        <v>0</v>
      </c>
      <c r="E7" s="57" t="s">
        <v>14</v>
      </c>
      <c r="F7" s="22">
        <v>1491044.2</v>
      </c>
    </row>
    <row r="8" spans="1:6" ht="18" customHeight="1">
      <c r="A8" s="47" t="s">
        <v>15</v>
      </c>
      <c r="B8" s="22">
        <v>0</v>
      </c>
      <c r="C8" s="57" t="s">
        <v>16</v>
      </c>
      <c r="D8" s="22">
        <v>0</v>
      </c>
      <c r="E8" s="57" t="s">
        <v>17</v>
      </c>
      <c r="F8" s="22">
        <v>1070506.08</v>
      </c>
    </row>
    <row r="9" spans="1:6" ht="18" customHeight="1">
      <c r="A9" s="57" t="s">
        <v>18</v>
      </c>
      <c r="B9" s="22">
        <v>500000</v>
      </c>
      <c r="C9" s="57" t="s">
        <v>19</v>
      </c>
      <c r="D9" s="22">
        <v>0</v>
      </c>
      <c r="E9" s="57" t="s">
        <v>20</v>
      </c>
      <c r="F9" s="22">
        <v>800000</v>
      </c>
    </row>
    <row r="10" spans="1:6" ht="18" customHeight="1">
      <c r="A10" s="47" t="s">
        <v>21</v>
      </c>
      <c r="B10" s="22">
        <v>0</v>
      </c>
      <c r="C10" s="57" t="s">
        <v>22</v>
      </c>
      <c r="D10" s="22">
        <v>0</v>
      </c>
      <c r="E10" s="57" t="s">
        <v>23</v>
      </c>
      <c r="F10" s="22">
        <v>800000</v>
      </c>
    </row>
    <row r="11" spans="1:6" ht="18" customHeight="1">
      <c r="A11" s="57" t="s">
        <v>24</v>
      </c>
      <c r="B11" s="22">
        <v>0</v>
      </c>
      <c r="C11" s="57" t="s">
        <v>25</v>
      </c>
      <c r="D11" s="22">
        <v>0</v>
      </c>
      <c r="E11" s="57" t="s">
        <v>26</v>
      </c>
      <c r="F11" s="22">
        <v>800000</v>
      </c>
    </row>
    <row r="12" spans="1:6" ht="18" customHeight="1">
      <c r="A12" s="29" t="s">
        <v>27</v>
      </c>
      <c r="B12" s="22">
        <v>0</v>
      </c>
      <c r="C12" s="57" t="s">
        <v>28</v>
      </c>
      <c r="D12" s="22">
        <v>0</v>
      </c>
      <c r="E12" s="57" t="s">
        <v>29</v>
      </c>
      <c r="F12" s="22">
        <v>0</v>
      </c>
    </row>
    <row r="13" spans="1:6" ht="18" customHeight="1">
      <c r="A13" s="47" t="s">
        <v>30</v>
      </c>
      <c r="B13" s="22">
        <v>0</v>
      </c>
      <c r="C13" s="57" t="s">
        <v>31</v>
      </c>
      <c r="D13" s="22">
        <v>0</v>
      </c>
      <c r="E13" s="57" t="s">
        <v>32</v>
      </c>
      <c r="F13" s="22">
        <v>0</v>
      </c>
    </row>
    <row r="14" spans="1:6" ht="18" customHeight="1">
      <c r="A14" s="57" t="s">
        <v>33</v>
      </c>
      <c r="B14" s="22">
        <v>0</v>
      </c>
      <c r="C14" s="57" t="s">
        <v>34</v>
      </c>
      <c r="D14" s="22">
        <v>0</v>
      </c>
      <c r="E14" s="57" t="s">
        <v>35</v>
      </c>
      <c r="F14" s="22">
        <v>0</v>
      </c>
    </row>
    <row r="15" spans="1:9" ht="18" customHeight="1">
      <c r="A15" s="47" t="s">
        <v>36</v>
      </c>
      <c r="B15" s="22">
        <v>0</v>
      </c>
      <c r="C15" s="57" t="s">
        <v>37</v>
      </c>
      <c r="D15" s="22">
        <v>0</v>
      </c>
      <c r="E15" s="57" t="s">
        <v>38</v>
      </c>
      <c r="F15" s="22">
        <v>0</v>
      </c>
      <c r="I15" s="7"/>
    </row>
    <row r="16" spans="1:8" ht="18" customHeight="1">
      <c r="A16" s="47" t="s">
        <v>39</v>
      </c>
      <c r="B16" s="22">
        <v>0</v>
      </c>
      <c r="C16" s="57" t="s">
        <v>40</v>
      </c>
      <c r="D16" s="22">
        <v>0</v>
      </c>
      <c r="E16" s="57" t="s">
        <v>41</v>
      </c>
      <c r="F16" s="22">
        <v>0</v>
      </c>
      <c r="H16" s="7"/>
    </row>
    <row r="17" spans="1:6" ht="18" customHeight="1">
      <c r="A17" s="47" t="s">
        <v>42</v>
      </c>
      <c r="B17" s="22">
        <v>0</v>
      </c>
      <c r="C17" s="57" t="s">
        <v>43</v>
      </c>
      <c r="D17" s="22">
        <v>0</v>
      </c>
      <c r="E17" s="57" t="s">
        <v>26</v>
      </c>
      <c r="F17" s="22">
        <v>0</v>
      </c>
    </row>
    <row r="18" spans="1:9" ht="18" customHeight="1">
      <c r="A18" s="47" t="s">
        <v>44</v>
      </c>
      <c r="B18" s="22">
        <v>0</v>
      </c>
      <c r="C18" s="57" t="s">
        <v>45</v>
      </c>
      <c r="D18" s="22">
        <v>14224445.2</v>
      </c>
      <c r="E18" s="57" t="s">
        <v>46</v>
      </c>
      <c r="F18" s="22">
        <v>0</v>
      </c>
      <c r="I18" s="7"/>
    </row>
    <row r="19" spans="1:9" ht="18" customHeight="1">
      <c r="A19" s="47" t="s">
        <v>47</v>
      </c>
      <c r="B19" s="22">
        <v>2692648.2</v>
      </c>
      <c r="C19" s="57" t="s">
        <v>48</v>
      </c>
      <c r="D19" s="22">
        <v>0</v>
      </c>
      <c r="E19" s="57" t="s">
        <v>35</v>
      </c>
      <c r="F19" s="22">
        <v>0</v>
      </c>
      <c r="I19" s="7"/>
    </row>
    <row r="20" spans="1:9" ht="18" customHeight="1">
      <c r="A20" s="47" t="s">
        <v>49</v>
      </c>
      <c r="B20" s="22">
        <v>0</v>
      </c>
      <c r="C20" s="57" t="s">
        <v>50</v>
      </c>
      <c r="D20" s="22">
        <v>0</v>
      </c>
      <c r="E20" s="57" t="s">
        <v>38</v>
      </c>
      <c r="F20" s="22">
        <v>0</v>
      </c>
      <c r="H20" s="7"/>
      <c r="I20" s="7"/>
    </row>
    <row r="21" spans="1:9" ht="18" customHeight="1">
      <c r="A21" s="47" t="s">
        <v>51</v>
      </c>
      <c r="B21" s="22">
        <v>0</v>
      </c>
      <c r="C21" s="57" t="s">
        <v>52</v>
      </c>
      <c r="D21" s="22">
        <v>0</v>
      </c>
      <c r="E21" s="57" t="s">
        <v>53</v>
      </c>
      <c r="F21" s="22">
        <v>0</v>
      </c>
      <c r="G21" s="7"/>
      <c r="H21" s="7"/>
      <c r="I21" s="7"/>
    </row>
    <row r="22" spans="1:9" ht="18" customHeight="1">
      <c r="A22" s="47" t="s">
        <v>54</v>
      </c>
      <c r="B22" s="22">
        <v>0</v>
      </c>
      <c r="C22" s="57" t="s">
        <v>55</v>
      </c>
      <c r="D22" s="22">
        <v>0</v>
      </c>
      <c r="E22" s="57" t="s">
        <v>56</v>
      </c>
      <c r="F22" s="22">
        <v>0</v>
      </c>
      <c r="G22" s="7"/>
      <c r="H22" s="7"/>
      <c r="I22" s="7"/>
    </row>
    <row r="23" spans="1:9" ht="18" customHeight="1">
      <c r="A23" s="47"/>
      <c r="B23" s="48"/>
      <c r="C23" s="57" t="s">
        <v>57</v>
      </c>
      <c r="D23" s="22">
        <v>0</v>
      </c>
      <c r="E23" s="57" t="s">
        <v>58</v>
      </c>
      <c r="F23" s="22">
        <v>0</v>
      </c>
      <c r="G23" s="7"/>
      <c r="H23" s="7"/>
      <c r="I23" s="7"/>
    </row>
    <row r="24" spans="1:9" ht="18" customHeight="1">
      <c r="A24" s="47"/>
      <c r="B24" s="48"/>
      <c r="C24" s="57" t="s">
        <v>59</v>
      </c>
      <c r="D24" s="22">
        <v>0</v>
      </c>
      <c r="E24" s="46"/>
      <c r="F24" s="58"/>
      <c r="G24" s="7"/>
      <c r="H24" s="7"/>
      <c r="I24" s="7"/>
    </row>
    <row r="25" spans="1:9" ht="18" customHeight="1">
      <c r="A25" s="47"/>
      <c r="B25" s="48"/>
      <c r="C25" s="57" t="s">
        <v>60</v>
      </c>
      <c r="D25" s="22">
        <v>0</v>
      </c>
      <c r="E25" s="57"/>
      <c r="F25" s="58"/>
      <c r="G25" s="7"/>
      <c r="H25" s="7"/>
      <c r="I25" s="7"/>
    </row>
    <row r="26" spans="1:9" ht="18" customHeight="1">
      <c r="A26" s="47"/>
      <c r="B26" s="48"/>
      <c r="C26" s="57" t="s">
        <v>61</v>
      </c>
      <c r="D26" s="22">
        <v>0</v>
      </c>
      <c r="E26" s="57"/>
      <c r="F26" s="58"/>
      <c r="G26" s="7"/>
      <c r="H26" s="7"/>
      <c r="I26" s="7"/>
    </row>
    <row r="27" spans="1:9" ht="18" customHeight="1">
      <c r="A27" s="47"/>
      <c r="B27" s="48"/>
      <c r="C27" s="57" t="s">
        <v>62</v>
      </c>
      <c r="D27" s="22">
        <v>0</v>
      </c>
      <c r="E27" s="57"/>
      <c r="F27" s="58"/>
      <c r="G27" s="7"/>
      <c r="H27" s="7"/>
      <c r="I27" s="7"/>
    </row>
    <row r="28" spans="1:9" ht="18" customHeight="1">
      <c r="A28" s="47"/>
      <c r="B28" s="48"/>
      <c r="C28" s="57" t="s">
        <v>63</v>
      </c>
      <c r="D28" s="22">
        <v>0</v>
      </c>
      <c r="E28" s="57"/>
      <c r="F28" s="58"/>
      <c r="G28" s="7"/>
      <c r="H28" s="7"/>
      <c r="I28" s="7"/>
    </row>
    <row r="29" spans="1:9" ht="18" customHeight="1">
      <c r="A29" s="47"/>
      <c r="B29" s="48"/>
      <c r="C29" s="57" t="s">
        <v>64</v>
      </c>
      <c r="D29" s="22">
        <v>0</v>
      </c>
      <c r="E29" s="57"/>
      <c r="F29" s="59"/>
      <c r="G29" s="7"/>
      <c r="H29" s="7"/>
      <c r="I29" s="7"/>
    </row>
    <row r="30" spans="1:9" ht="18" customHeight="1">
      <c r="A30" s="47"/>
      <c r="B30" s="48"/>
      <c r="C30" s="57" t="s">
        <v>65</v>
      </c>
      <c r="D30" s="22">
        <v>0</v>
      </c>
      <c r="E30" s="57"/>
      <c r="F30" s="59"/>
      <c r="G30" s="7"/>
      <c r="H30" s="7"/>
      <c r="I30" s="7"/>
    </row>
    <row r="31" spans="1:9" ht="18" customHeight="1">
      <c r="A31" s="47"/>
      <c r="B31" s="48"/>
      <c r="C31" s="57" t="s">
        <v>66</v>
      </c>
      <c r="D31" s="22">
        <v>0</v>
      </c>
      <c r="E31" s="57"/>
      <c r="F31" s="59"/>
      <c r="G31" s="7"/>
      <c r="H31" s="7"/>
      <c r="I31" s="7"/>
    </row>
    <row r="32" spans="1:11" ht="18" customHeight="1">
      <c r="A32" s="49" t="s">
        <v>67</v>
      </c>
      <c r="B32" s="50">
        <f>B5+B6+B18+B19+B20+B21+B22</f>
        <v>14224445.2</v>
      </c>
      <c r="C32" s="47" t="s">
        <v>68</v>
      </c>
      <c r="D32" s="22">
        <v>0</v>
      </c>
      <c r="E32" s="60"/>
      <c r="F32" s="61"/>
      <c r="G32" s="7"/>
      <c r="H32" s="7"/>
      <c r="K32" s="7"/>
    </row>
    <row r="33" spans="1:6" ht="18" customHeight="1">
      <c r="A33" s="47" t="s">
        <v>69</v>
      </c>
      <c r="B33" s="22">
        <v>0</v>
      </c>
      <c r="C33" s="47"/>
      <c r="D33" s="62"/>
      <c r="E33" s="57"/>
      <c r="F33" s="61"/>
    </row>
    <row r="34" spans="1:6" ht="18" customHeight="1">
      <c r="A34" s="47"/>
      <c r="B34" s="62"/>
      <c r="C34" s="57"/>
      <c r="D34" s="62"/>
      <c r="E34" s="57"/>
      <c r="F34" s="48"/>
    </row>
    <row r="35" spans="1:6" ht="18" customHeight="1">
      <c r="A35" s="47" t="s">
        <v>70</v>
      </c>
      <c r="B35" s="22">
        <v>14224445.2</v>
      </c>
      <c r="C35" s="53" t="s">
        <v>71</v>
      </c>
      <c r="D35" s="62">
        <f>D5+D6+D7+D8+D9+D10+D11+D12+D13+D14+D15+D16+D17+D18+D19+D20+D21+D22+D23+D24+D25+D26+D27+D28+D29+D30+D31+D32</f>
        <v>14224445.2</v>
      </c>
      <c r="E35" s="57" t="s">
        <v>72</v>
      </c>
      <c r="F35" s="52">
        <f>F5+F9+F23</f>
        <v>14224445.2</v>
      </c>
    </row>
    <row r="36" spans="1:11" ht="12.75" customHeight="1">
      <c r="A36" s="7"/>
      <c r="B36" s="55"/>
      <c r="C36" s="7"/>
      <c r="D36" s="7"/>
      <c r="E36" s="7"/>
      <c r="F36" s="55"/>
      <c r="G36" s="7"/>
      <c r="H36" s="7"/>
      <c r="I36" s="7"/>
      <c r="J36" s="7"/>
      <c r="K36" s="7"/>
    </row>
    <row r="37" spans="2:6" ht="12.75" customHeight="1">
      <c r="B37" s="7"/>
      <c r="C37" s="7"/>
      <c r="F37" s="63"/>
    </row>
    <row r="38" spans="2:6" ht="12.75" customHeight="1">
      <c r="B38" s="7"/>
      <c r="C38" s="7"/>
      <c r="F38" s="63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193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1" t="s">
        <v>0</v>
      </c>
      <c r="B2" s="7"/>
      <c r="O2" s="8" t="s">
        <v>73</v>
      </c>
    </row>
    <row r="3" spans="1:15" ht="20.25" customHeight="1">
      <c r="A3" s="68" t="s">
        <v>76</v>
      </c>
      <c r="B3" s="68" t="s">
        <v>77</v>
      </c>
      <c r="C3" s="68" t="s">
        <v>78</v>
      </c>
      <c r="D3" s="68" t="s">
        <v>79</v>
      </c>
      <c r="E3" s="68" t="s">
        <v>80</v>
      </c>
      <c r="F3" s="66" t="s">
        <v>81</v>
      </c>
      <c r="G3" s="66"/>
      <c r="H3" s="66"/>
      <c r="I3" s="66"/>
      <c r="J3" s="66"/>
      <c r="K3" s="66"/>
      <c r="L3" s="66"/>
      <c r="M3" s="66"/>
      <c r="N3" s="66"/>
      <c r="O3" s="66"/>
    </row>
    <row r="4" spans="1:15" ht="20.25" customHeight="1">
      <c r="A4" s="68"/>
      <c r="B4" s="68"/>
      <c r="C4" s="68"/>
      <c r="D4" s="68"/>
      <c r="E4" s="68"/>
      <c r="F4" s="68" t="s">
        <v>6</v>
      </c>
      <c r="G4" s="67" t="s">
        <v>9</v>
      </c>
      <c r="H4" s="67"/>
      <c r="I4" s="68"/>
      <c r="J4" s="68" t="s">
        <v>44</v>
      </c>
      <c r="K4" s="68" t="s">
        <v>47</v>
      </c>
      <c r="L4" s="68" t="s">
        <v>49</v>
      </c>
      <c r="M4" s="68" t="s">
        <v>51</v>
      </c>
      <c r="N4" s="68" t="s">
        <v>69</v>
      </c>
      <c r="O4" s="67" t="s">
        <v>54</v>
      </c>
    </row>
    <row r="5" spans="1:15" ht="33.75" customHeight="1">
      <c r="A5" s="68"/>
      <c r="B5" s="68"/>
      <c r="C5" s="68"/>
      <c r="D5" s="68"/>
      <c r="E5" s="68"/>
      <c r="F5" s="67"/>
      <c r="G5" s="16" t="s">
        <v>82</v>
      </c>
      <c r="H5" s="17" t="s">
        <v>83</v>
      </c>
      <c r="I5" s="42" t="s">
        <v>84</v>
      </c>
      <c r="J5" s="68"/>
      <c r="K5" s="68"/>
      <c r="L5" s="68"/>
      <c r="M5" s="68"/>
      <c r="N5" s="68"/>
      <c r="O5" s="67"/>
    </row>
    <row r="6" spans="1:15" ht="14.25" customHeight="1">
      <c r="A6" s="11" t="s">
        <v>85</v>
      </c>
      <c r="B6" s="11" t="s">
        <v>85</v>
      </c>
      <c r="C6" s="12" t="s">
        <v>85</v>
      </c>
      <c r="D6" s="11" t="s">
        <v>85</v>
      </c>
      <c r="E6" s="11">
        <v>1</v>
      </c>
      <c r="F6" s="11">
        <v>2</v>
      </c>
      <c r="G6" s="13">
        <v>3</v>
      </c>
      <c r="H6" s="13">
        <v>4</v>
      </c>
      <c r="I6" s="13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</row>
    <row r="7" spans="1:15" ht="19.5" customHeight="1">
      <c r="A7" s="14"/>
      <c r="B7" s="14"/>
      <c r="C7" s="18"/>
      <c r="D7" s="40" t="s">
        <v>86</v>
      </c>
      <c r="E7" s="21">
        <v>14224445.2</v>
      </c>
      <c r="F7" s="41">
        <v>11031797</v>
      </c>
      <c r="G7" s="22">
        <v>500000</v>
      </c>
      <c r="H7" s="6">
        <v>0</v>
      </c>
      <c r="I7" s="6">
        <v>0</v>
      </c>
      <c r="J7" s="6">
        <v>0</v>
      </c>
      <c r="K7" s="6">
        <v>2692648.2</v>
      </c>
      <c r="L7" s="6">
        <v>0</v>
      </c>
      <c r="M7" s="6">
        <v>0</v>
      </c>
      <c r="N7" s="6">
        <v>0</v>
      </c>
      <c r="O7" s="6">
        <v>0</v>
      </c>
    </row>
    <row r="8" spans="2:15" ht="12.75" customHeight="1">
      <c r="B8" s="7"/>
      <c r="D8" s="7"/>
      <c r="O8" s="7"/>
    </row>
    <row r="9" ht="12.75" customHeight="1">
      <c r="C9" s="7"/>
    </row>
    <row r="10" spans="4:6" ht="12.75" customHeight="1">
      <c r="D10" s="7"/>
      <c r="E10" s="7"/>
      <c r="F10" s="7"/>
    </row>
    <row r="12" ht="12.75" customHeight="1">
      <c r="D12" s="7"/>
    </row>
    <row r="13" spans="3:6" ht="12.75" customHeight="1">
      <c r="C13" s="7"/>
      <c r="D13" s="7"/>
      <c r="F13" s="7"/>
    </row>
    <row r="15" ht="12.75" customHeight="1">
      <c r="D15" s="7"/>
    </row>
    <row r="17" ht="12.75" customHeight="1">
      <c r="D17" s="7"/>
    </row>
    <row r="18" ht="12.75" customHeight="1">
      <c r="E18" s="7"/>
    </row>
  </sheetData>
  <sheetProtection/>
  <mergeCells count="15">
    <mergeCell ref="O4:O5"/>
    <mergeCell ref="K4:K5"/>
    <mergeCell ref="L4:L5"/>
    <mergeCell ref="M4:M5"/>
    <mergeCell ref="N4:N5"/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11.66015625" style="0" customWidth="1"/>
    <col min="2" max="2" width="13.66015625" style="0" customWidth="1"/>
    <col min="3" max="3" width="11.83203125" style="0" customWidth="1"/>
    <col min="4" max="4" width="39.33203125" style="0" customWidth="1"/>
    <col min="5" max="5" width="21.5" style="0" customWidth="1"/>
    <col min="6" max="246" width="9.16015625" style="0" customWidth="1"/>
  </cols>
  <sheetData>
    <row r="1" spans="1:5" ht="42" customHeight="1">
      <c r="A1" s="64" t="s">
        <v>194</v>
      </c>
      <c r="B1" s="64"/>
      <c r="C1" s="64"/>
      <c r="D1" s="64"/>
      <c r="E1" s="64"/>
    </row>
    <row r="2" spans="1:5" ht="12.75" customHeight="1">
      <c r="A2" s="1" t="s">
        <v>0</v>
      </c>
      <c r="B2" s="7"/>
      <c r="E2" s="8" t="s">
        <v>73</v>
      </c>
    </row>
    <row r="3" spans="1:5" ht="20.25" customHeight="1">
      <c r="A3" s="68" t="s">
        <v>76</v>
      </c>
      <c r="B3" s="68" t="s">
        <v>77</v>
      </c>
      <c r="C3" s="68" t="s">
        <v>78</v>
      </c>
      <c r="D3" s="68" t="s">
        <v>79</v>
      </c>
      <c r="E3" s="67" t="s">
        <v>80</v>
      </c>
    </row>
    <row r="4" spans="1:5" ht="20.25" customHeight="1">
      <c r="A4" s="68"/>
      <c r="B4" s="68"/>
      <c r="C4" s="68"/>
      <c r="D4" s="68"/>
      <c r="E4" s="67"/>
    </row>
    <row r="5" spans="1:5" ht="33.75" customHeight="1">
      <c r="A5" s="68"/>
      <c r="B5" s="68"/>
      <c r="C5" s="68"/>
      <c r="D5" s="68"/>
      <c r="E5" s="67"/>
    </row>
    <row r="6" spans="1:5" ht="14.25" customHeight="1">
      <c r="A6" s="11" t="s">
        <v>85</v>
      </c>
      <c r="B6" s="11" t="s">
        <v>85</v>
      </c>
      <c r="C6" s="12" t="s">
        <v>85</v>
      </c>
      <c r="D6" s="11" t="s">
        <v>85</v>
      </c>
      <c r="E6" s="25">
        <v>1</v>
      </c>
    </row>
    <row r="7" spans="1:5" ht="19.5" customHeight="1">
      <c r="A7" s="14"/>
      <c r="B7" s="14"/>
      <c r="C7" s="18"/>
      <c r="D7" s="40" t="s">
        <v>86</v>
      </c>
      <c r="E7" s="22">
        <v>14224445.2</v>
      </c>
    </row>
    <row r="8" spans="1:5" ht="19.5" customHeight="1">
      <c r="A8" s="14" t="s">
        <v>87</v>
      </c>
      <c r="B8" s="14"/>
      <c r="C8" s="18"/>
      <c r="D8" s="40" t="s">
        <v>88</v>
      </c>
      <c r="E8" s="22">
        <v>14224445.2</v>
      </c>
    </row>
    <row r="9" spans="1:5" ht="19.5" customHeight="1">
      <c r="A9" s="14"/>
      <c r="B9" s="14" t="s">
        <v>89</v>
      </c>
      <c r="C9" s="18"/>
      <c r="D9" s="40" t="s">
        <v>90</v>
      </c>
      <c r="E9" s="22">
        <v>14224445.2</v>
      </c>
    </row>
    <row r="10" spans="1:5" ht="19.5" customHeight="1">
      <c r="A10" s="14" t="s">
        <v>91</v>
      </c>
      <c r="B10" s="14" t="s">
        <v>92</v>
      </c>
      <c r="C10" s="18" t="s">
        <v>89</v>
      </c>
      <c r="D10" s="40" t="s">
        <v>93</v>
      </c>
      <c r="E10" s="22">
        <v>14224445.2</v>
      </c>
    </row>
    <row r="11" spans="2:4" ht="12.75" customHeight="1">
      <c r="B11" s="7"/>
      <c r="D11" s="7"/>
    </row>
    <row r="12" ht="12.75" customHeight="1">
      <c r="C12" s="7"/>
    </row>
    <row r="13" spans="4:5" ht="12.75" customHeight="1">
      <c r="D13" s="7"/>
      <c r="E13" s="7"/>
    </row>
    <row r="15" ht="12.75" customHeight="1">
      <c r="D15" s="7"/>
    </row>
    <row r="16" spans="3:4" ht="12.75" customHeight="1">
      <c r="C16" s="7"/>
      <c r="D16" s="7"/>
    </row>
    <row r="18" ht="12.75" customHeight="1">
      <c r="D18" s="7"/>
    </row>
    <row r="20" ht="12.75" customHeight="1">
      <c r="D20" s="7"/>
    </row>
    <row r="21" ht="12.75" customHeight="1">
      <c r="E21" s="7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195</v>
      </c>
      <c r="B1" s="64"/>
      <c r="C1" s="64"/>
      <c r="D1" s="64"/>
    </row>
    <row r="2" spans="1:4" ht="12.75" customHeight="1">
      <c r="A2" s="1" t="s">
        <v>0</v>
      </c>
      <c r="D2" s="8" t="s">
        <v>73</v>
      </c>
    </row>
    <row r="3" spans="1:4" ht="18" customHeight="1">
      <c r="A3" s="65" t="s">
        <v>2</v>
      </c>
      <c r="B3" s="65"/>
      <c r="C3" s="65" t="s">
        <v>3</v>
      </c>
      <c r="D3" s="65"/>
    </row>
    <row r="4" spans="1:4" ht="18" customHeight="1">
      <c r="A4" s="25" t="s">
        <v>4</v>
      </c>
      <c r="B4" s="25" t="s">
        <v>5</v>
      </c>
      <c r="C4" s="25" t="s">
        <v>4</v>
      </c>
      <c r="D4" s="13" t="s">
        <v>5</v>
      </c>
    </row>
    <row r="5" spans="1:4" ht="18" customHeight="1">
      <c r="A5" s="29" t="s">
        <v>74</v>
      </c>
      <c r="B5" s="43"/>
      <c r="C5" s="44" t="s">
        <v>7</v>
      </c>
      <c r="D5" s="22">
        <v>0</v>
      </c>
    </row>
    <row r="6" spans="1:4" ht="18" customHeight="1">
      <c r="A6" s="33" t="s">
        <v>75</v>
      </c>
      <c r="B6" s="45">
        <f>D5+D6+D7+D8+D9+D10+D11+D12+D13+D14+D15+D16+D17+D18+D19+D20+D21+D22+D23+D24+D25+D26+D27+D28+D29+D30+D31+D32</f>
        <v>11031797</v>
      </c>
      <c r="C6" s="44" t="s">
        <v>10</v>
      </c>
      <c r="D6" s="22">
        <v>0</v>
      </c>
    </row>
    <row r="7" spans="1:4" ht="18" customHeight="1">
      <c r="A7" s="43"/>
      <c r="B7" s="43"/>
      <c r="C7" s="44" t="s">
        <v>13</v>
      </c>
      <c r="D7" s="22">
        <v>0</v>
      </c>
    </row>
    <row r="8" spans="1:5" ht="18" customHeight="1">
      <c r="A8" s="43"/>
      <c r="B8" s="43"/>
      <c r="C8" s="44" t="s">
        <v>16</v>
      </c>
      <c r="D8" s="22">
        <v>0</v>
      </c>
      <c r="E8" s="7"/>
    </row>
    <row r="9" spans="1:4" ht="18" customHeight="1">
      <c r="A9" s="43"/>
      <c r="B9" s="43"/>
      <c r="C9" s="44" t="s">
        <v>19</v>
      </c>
      <c r="D9" s="22">
        <v>0</v>
      </c>
    </row>
    <row r="10" spans="1:4" ht="18" customHeight="1">
      <c r="A10" s="46"/>
      <c r="B10" s="46"/>
      <c r="C10" s="44" t="s">
        <v>22</v>
      </c>
      <c r="D10" s="22">
        <v>0</v>
      </c>
    </row>
    <row r="11" spans="1:4" ht="18" customHeight="1">
      <c r="A11" s="43"/>
      <c r="B11" s="43"/>
      <c r="C11" s="44" t="s">
        <v>25</v>
      </c>
      <c r="D11" s="22">
        <v>0</v>
      </c>
    </row>
    <row r="12" spans="1:4" ht="18" customHeight="1">
      <c r="A12" s="43"/>
      <c r="B12" s="43"/>
      <c r="C12" s="44" t="s">
        <v>28</v>
      </c>
      <c r="D12" s="22">
        <v>0</v>
      </c>
    </row>
    <row r="13" spans="1:4" ht="18" customHeight="1">
      <c r="A13" s="43"/>
      <c r="B13" s="43"/>
      <c r="C13" s="44" t="s">
        <v>31</v>
      </c>
      <c r="D13" s="22">
        <v>0</v>
      </c>
    </row>
    <row r="14" spans="1:5" ht="18" customHeight="1">
      <c r="A14" s="43"/>
      <c r="B14" s="43"/>
      <c r="C14" s="44" t="s">
        <v>34</v>
      </c>
      <c r="D14" s="22">
        <v>0</v>
      </c>
      <c r="E14" s="7"/>
    </row>
    <row r="15" spans="1:7" ht="18" customHeight="1">
      <c r="A15" s="43"/>
      <c r="B15" s="43"/>
      <c r="C15" s="44" t="s">
        <v>37</v>
      </c>
      <c r="D15" s="22">
        <v>0</v>
      </c>
      <c r="E15" s="7"/>
      <c r="G15" s="7"/>
    </row>
    <row r="16" spans="1:6" ht="18" customHeight="1">
      <c r="A16" s="43"/>
      <c r="B16" s="43"/>
      <c r="C16" s="44" t="s">
        <v>40</v>
      </c>
      <c r="D16" s="22">
        <v>0</v>
      </c>
      <c r="E16" s="7"/>
      <c r="F16" s="7"/>
    </row>
    <row r="17" spans="1:11" ht="18" customHeight="1">
      <c r="A17" s="43"/>
      <c r="B17" s="43"/>
      <c r="C17" s="44" t="s">
        <v>43</v>
      </c>
      <c r="D17" s="22">
        <v>0</v>
      </c>
      <c r="E17" s="7"/>
      <c r="F17" s="7"/>
      <c r="G17" s="7"/>
      <c r="K17" s="7"/>
    </row>
    <row r="18" spans="1:7" ht="18" customHeight="1">
      <c r="A18" s="43"/>
      <c r="B18" s="43"/>
      <c r="C18" s="44" t="s">
        <v>45</v>
      </c>
      <c r="D18" s="22">
        <v>11031797</v>
      </c>
      <c r="G18" s="7"/>
    </row>
    <row r="19" spans="1:7" ht="18" customHeight="1">
      <c r="A19" s="43"/>
      <c r="B19" s="43"/>
      <c r="C19" s="44" t="s">
        <v>48</v>
      </c>
      <c r="D19" s="22">
        <v>0</v>
      </c>
      <c r="F19" s="7"/>
      <c r="G19" s="7"/>
    </row>
    <row r="20" spans="1:7" ht="18" customHeight="1">
      <c r="A20" s="43"/>
      <c r="B20" s="43"/>
      <c r="C20" s="44" t="s">
        <v>50</v>
      </c>
      <c r="D20" s="22">
        <v>0</v>
      </c>
      <c r="F20" s="7"/>
      <c r="G20" s="7"/>
    </row>
    <row r="21" spans="1:8" ht="18" customHeight="1">
      <c r="A21" s="43"/>
      <c r="B21" s="43"/>
      <c r="C21" s="44" t="s">
        <v>52</v>
      </c>
      <c r="D21" s="22">
        <v>0</v>
      </c>
      <c r="E21" s="7"/>
      <c r="F21" s="7"/>
      <c r="G21" s="7"/>
      <c r="H21" s="7"/>
    </row>
    <row r="22" spans="1:8" ht="18" customHeight="1">
      <c r="A22" s="43"/>
      <c r="B22" s="43"/>
      <c r="C22" s="44" t="s">
        <v>55</v>
      </c>
      <c r="D22" s="22">
        <v>0</v>
      </c>
      <c r="E22" s="7"/>
      <c r="F22" s="7"/>
      <c r="G22" s="7"/>
      <c r="H22" s="7"/>
    </row>
    <row r="23" spans="1:9" ht="18" customHeight="1">
      <c r="A23" s="47"/>
      <c r="B23" s="48"/>
      <c r="C23" s="44" t="s">
        <v>57</v>
      </c>
      <c r="D23" s="22">
        <v>0</v>
      </c>
      <c r="E23" s="7"/>
      <c r="F23" s="7"/>
      <c r="G23" s="7"/>
      <c r="I23" s="7"/>
    </row>
    <row r="24" spans="1:7" ht="18" customHeight="1">
      <c r="A24" s="47"/>
      <c r="B24" s="48"/>
      <c r="C24" s="44" t="s">
        <v>59</v>
      </c>
      <c r="D24" s="22">
        <v>0</v>
      </c>
      <c r="E24" s="7"/>
      <c r="F24" s="7"/>
      <c r="G24" s="7"/>
    </row>
    <row r="25" spans="1:8" ht="18" customHeight="1">
      <c r="A25" s="47"/>
      <c r="B25" s="48"/>
      <c r="C25" s="44" t="s">
        <v>60</v>
      </c>
      <c r="D25" s="22">
        <v>0</v>
      </c>
      <c r="E25" s="7"/>
      <c r="F25" s="7"/>
      <c r="G25" s="7"/>
      <c r="H25" s="7"/>
    </row>
    <row r="26" spans="1:11" ht="18" customHeight="1">
      <c r="A26" s="47"/>
      <c r="B26" s="48"/>
      <c r="C26" s="44" t="s">
        <v>61</v>
      </c>
      <c r="D26" s="22">
        <v>0</v>
      </c>
      <c r="E26" s="7"/>
      <c r="F26" s="7"/>
      <c r="G26" s="7"/>
      <c r="K26" s="7"/>
    </row>
    <row r="27" spans="1:10" ht="18" customHeight="1">
      <c r="A27" s="47"/>
      <c r="B27" s="48"/>
      <c r="C27" s="44" t="s">
        <v>62</v>
      </c>
      <c r="D27" s="22">
        <v>0</v>
      </c>
      <c r="E27" s="7"/>
      <c r="F27" s="7"/>
      <c r="G27" s="7"/>
      <c r="J27" s="7"/>
    </row>
    <row r="28" spans="1:7" ht="18" customHeight="1">
      <c r="A28" s="47"/>
      <c r="B28" s="48"/>
      <c r="C28" s="44" t="s">
        <v>63</v>
      </c>
      <c r="D28" s="22">
        <v>0</v>
      </c>
      <c r="E28" s="7"/>
      <c r="F28" s="7"/>
      <c r="G28" s="7"/>
    </row>
    <row r="29" spans="1:7" ht="18" customHeight="1">
      <c r="A29" s="47"/>
      <c r="B29" s="48"/>
      <c r="C29" s="44" t="s">
        <v>64</v>
      </c>
      <c r="D29" s="22">
        <v>0</v>
      </c>
      <c r="E29" s="7"/>
      <c r="F29" s="7"/>
      <c r="G29" s="7"/>
    </row>
    <row r="30" spans="1:7" ht="18" customHeight="1">
      <c r="A30" s="47"/>
      <c r="B30" s="48"/>
      <c r="C30" s="44" t="s">
        <v>65</v>
      </c>
      <c r="D30" s="22">
        <v>0</v>
      </c>
      <c r="E30" s="7"/>
      <c r="F30" s="7"/>
      <c r="G30" s="7"/>
    </row>
    <row r="31" spans="1:7" ht="18" customHeight="1">
      <c r="A31" s="47"/>
      <c r="B31" s="48"/>
      <c r="C31" s="44" t="s">
        <v>66</v>
      </c>
      <c r="D31" s="31">
        <v>0</v>
      </c>
      <c r="E31" s="7"/>
      <c r="F31" s="7"/>
      <c r="G31" s="7"/>
    </row>
    <row r="32" spans="1:9" ht="18" customHeight="1">
      <c r="A32" s="49"/>
      <c r="B32" s="50"/>
      <c r="C32" s="51" t="s">
        <v>68</v>
      </c>
      <c r="D32" s="22">
        <v>0</v>
      </c>
      <c r="E32" s="7"/>
      <c r="F32" s="7"/>
      <c r="G32" s="7"/>
      <c r="I32" s="7"/>
    </row>
    <row r="33" spans="1:9" ht="18" customHeight="1">
      <c r="A33" s="47" t="s">
        <v>70</v>
      </c>
      <c r="B33" s="52">
        <f>D5+D6+D7+D8+D9+D10+D11+D12+D13+D14+D15+D16+D17+D18+D19+D20+D21+D22+D23+D24+D25+D26+D27+D28+D29+D30+D31+D32</f>
        <v>11031797</v>
      </c>
      <c r="C33" s="53" t="s">
        <v>71</v>
      </c>
      <c r="D33" s="54">
        <f>D5+D6+D7+D8+D9+D10+D11+D12+D13+D14+D15+D16+D17+D18+D19+D20+D21+D22+D23+D24+D25+D26+D27+D28+D29+D30+D31+D32</f>
        <v>11031797</v>
      </c>
      <c r="G33" s="7"/>
      <c r="I33" s="7"/>
    </row>
    <row r="34" spans="1:9" ht="12.75" customHeight="1">
      <c r="A34" s="7"/>
      <c r="B34" s="55"/>
      <c r="C34" s="7"/>
      <c r="D34" s="7"/>
      <c r="E34" s="7"/>
      <c r="F34" s="7"/>
      <c r="G34" s="7"/>
      <c r="H34" s="7"/>
      <c r="I34" s="7"/>
    </row>
    <row r="35" spans="2:5" ht="12.75" customHeight="1">
      <c r="B35" s="7"/>
      <c r="C35" s="7"/>
      <c r="E35" s="7"/>
    </row>
    <row r="36" spans="2:7" ht="12.75" customHeight="1">
      <c r="B36" s="7"/>
      <c r="C36" s="7"/>
      <c r="G36" s="7"/>
    </row>
    <row r="37" ht="12.75" customHeight="1">
      <c r="D37" s="7"/>
    </row>
    <row r="38" ht="12.75" customHeight="1">
      <c r="D38" s="7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196</v>
      </c>
      <c r="B1" s="64"/>
      <c r="C1" s="64"/>
      <c r="D1" s="64"/>
      <c r="E1" s="64"/>
      <c r="F1" s="64"/>
      <c r="G1" s="64"/>
    </row>
    <row r="2" spans="1:7" ht="12.75" customHeight="1">
      <c r="A2" s="1" t="s">
        <v>0</v>
      </c>
      <c r="G2" s="8" t="s">
        <v>73</v>
      </c>
    </row>
    <row r="3" spans="1:7" ht="21.75" customHeight="1">
      <c r="A3" s="39" t="s">
        <v>76</v>
      </c>
      <c r="B3" s="25" t="s">
        <v>77</v>
      </c>
      <c r="C3" s="25" t="s">
        <v>78</v>
      </c>
      <c r="D3" s="25" t="s">
        <v>79</v>
      </c>
      <c r="E3" s="39" t="s">
        <v>86</v>
      </c>
      <c r="F3" s="25" t="s">
        <v>94</v>
      </c>
      <c r="G3" s="25" t="s">
        <v>95</v>
      </c>
    </row>
    <row r="4" spans="1:7" ht="12.75" customHeight="1">
      <c r="A4" s="39" t="s">
        <v>85</v>
      </c>
      <c r="B4" s="25" t="s">
        <v>85</v>
      </c>
      <c r="C4" s="25" t="s">
        <v>85</v>
      </c>
      <c r="D4" s="25" t="s">
        <v>85</v>
      </c>
      <c r="E4" s="25">
        <v>1</v>
      </c>
      <c r="F4" s="25">
        <v>2</v>
      </c>
      <c r="G4" s="25">
        <v>3</v>
      </c>
    </row>
    <row r="5" spans="1:7" ht="19.5" customHeight="1">
      <c r="A5" s="18"/>
      <c r="B5" s="18"/>
      <c r="C5" s="18"/>
      <c r="D5" s="5" t="s">
        <v>86</v>
      </c>
      <c r="E5" s="22">
        <v>11031797</v>
      </c>
      <c r="F5" s="22">
        <v>10231797</v>
      </c>
      <c r="G5" s="22">
        <v>800000</v>
      </c>
    </row>
    <row r="6" spans="1:7" ht="19.5" customHeight="1">
      <c r="A6" s="18" t="s">
        <v>87</v>
      </c>
      <c r="B6" s="18"/>
      <c r="C6" s="18"/>
      <c r="D6" s="5" t="s">
        <v>88</v>
      </c>
      <c r="E6" s="22">
        <v>11031797</v>
      </c>
      <c r="F6" s="22">
        <v>10231797</v>
      </c>
      <c r="G6" s="22">
        <v>800000</v>
      </c>
    </row>
    <row r="7" spans="1:7" ht="19.5" customHeight="1">
      <c r="A7" s="18"/>
      <c r="B7" s="18" t="s">
        <v>89</v>
      </c>
      <c r="C7" s="18"/>
      <c r="D7" s="5" t="s">
        <v>90</v>
      </c>
      <c r="E7" s="22">
        <v>11031797</v>
      </c>
      <c r="F7" s="22">
        <v>10231797</v>
      </c>
      <c r="G7" s="22">
        <v>800000</v>
      </c>
    </row>
    <row r="8" spans="1:7" ht="19.5" customHeight="1">
      <c r="A8" s="18" t="s">
        <v>91</v>
      </c>
      <c r="B8" s="18" t="s">
        <v>92</v>
      </c>
      <c r="C8" s="18" t="s">
        <v>89</v>
      </c>
      <c r="D8" s="5" t="s">
        <v>93</v>
      </c>
      <c r="E8" s="22">
        <v>11031797</v>
      </c>
      <c r="F8" s="22">
        <v>10231797</v>
      </c>
      <c r="G8" s="22">
        <v>800000</v>
      </c>
    </row>
    <row r="9" spans="3:6" ht="12.75" customHeight="1">
      <c r="C9" s="7"/>
      <c r="F9" s="7"/>
    </row>
    <row r="10" spans="1:3" ht="12.75" customHeight="1">
      <c r="A10" s="7"/>
      <c r="B10" s="7"/>
      <c r="C10" s="7"/>
    </row>
    <row r="11" spans="4:5" ht="12.75" customHeight="1">
      <c r="D11" s="7"/>
      <c r="E11" s="7"/>
    </row>
    <row r="12" spans="3:5" ht="12.75" customHeight="1">
      <c r="C12" s="7"/>
      <c r="D12" s="7"/>
      <c r="E12" s="7"/>
    </row>
    <row r="13" ht="12.75" customHeight="1">
      <c r="D13" s="7"/>
    </row>
    <row r="14" ht="12.75" customHeight="1">
      <c r="B14" s="7"/>
    </row>
    <row r="15" ht="12.75" customHeight="1">
      <c r="C15" s="7"/>
    </row>
    <row r="16" spans="3:5" ht="12.75" customHeight="1">
      <c r="C16" s="7"/>
      <c r="E16" s="7"/>
    </row>
    <row r="17" ht="12.75" customHeight="1">
      <c r="D17" s="7"/>
    </row>
    <row r="18" ht="12.75" customHeight="1">
      <c r="C18" s="7"/>
    </row>
    <row r="20" ht="12.75" customHeight="1">
      <c r="D20" s="7"/>
    </row>
  </sheetData>
  <sheetProtection/>
  <mergeCells count="1">
    <mergeCell ref="A1:G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I27" sqref="I27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197</v>
      </c>
      <c r="B1" s="64"/>
      <c r="C1" s="64"/>
      <c r="D1" s="64"/>
      <c r="E1" s="64"/>
    </row>
    <row r="2" spans="1:5" ht="12.75" customHeight="1">
      <c r="A2" s="1" t="s">
        <v>0</v>
      </c>
      <c r="E2" s="8" t="s">
        <v>73</v>
      </c>
    </row>
    <row r="3" spans="1:5" ht="24.75" customHeight="1">
      <c r="A3" s="70" t="s">
        <v>96</v>
      </c>
      <c r="B3" s="70" t="s">
        <v>97</v>
      </c>
      <c r="C3" s="69" t="s">
        <v>94</v>
      </c>
      <c r="D3" s="69"/>
      <c r="E3" s="69"/>
    </row>
    <row r="4" spans="1:5" ht="15.75" customHeight="1">
      <c r="A4" s="70"/>
      <c r="B4" s="69"/>
      <c r="C4" s="9" t="s">
        <v>86</v>
      </c>
      <c r="D4" s="10" t="s">
        <v>98</v>
      </c>
      <c r="E4" s="10" t="s">
        <v>99</v>
      </c>
    </row>
    <row r="5" spans="1:5" ht="12.75" customHeight="1">
      <c r="A5" s="10" t="s">
        <v>85</v>
      </c>
      <c r="B5" s="24" t="s">
        <v>85</v>
      </c>
      <c r="C5" s="25">
        <v>1</v>
      </c>
      <c r="D5" s="13">
        <v>2</v>
      </c>
      <c r="E5" s="25">
        <v>3</v>
      </c>
    </row>
    <row r="6" spans="1:5" ht="12.75" customHeight="1">
      <c r="A6" s="10"/>
      <c r="B6" s="10" t="s">
        <v>86</v>
      </c>
      <c r="C6" s="26">
        <f aca="true" t="shared" si="0" ref="C6:C47">D6+E6</f>
        <v>10231797</v>
      </c>
      <c r="D6" s="13">
        <f>D7+D39</f>
        <v>9424530</v>
      </c>
      <c r="E6" s="27">
        <f>E18+E19+E20+E21+E22+E23+E24+E25+E26+E27+E28+E29+E30+E31+E32+E33+E34+E35+E36+E37+E38</f>
        <v>807267</v>
      </c>
    </row>
    <row r="7" spans="1:5" ht="12.75" customHeight="1">
      <c r="A7" s="28">
        <v>301</v>
      </c>
      <c r="B7" s="29" t="s">
        <v>100</v>
      </c>
      <c r="C7" s="30">
        <f t="shared" si="0"/>
        <v>8795089</v>
      </c>
      <c r="D7" s="31">
        <v>8795089</v>
      </c>
      <c r="E7" s="32"/>
    </row>
    <row r="8" spans="1:5" ht="12.75" customHeight="1">
      <c r="A8" s="25">
        <v>30101</v>
      </c>
      <c r="B8" s="33" t="s">
        <v>101</v>
      </c>
      <c r="C8" s="26">
        <f t="shared" si="0"/>
        <v>4140324</v>
      </c>
      <c r="D8" s="31">
        <v>4140324</v>
      </c>
      <c r="E8" s="32"/>
    </row>
    <row r="9" spans="1:5" ht="12.75" customHeight="1">
      <c r="A9" s="25">
        <v>30102</v>
      </c>
      <c r="B9" s="29" t="s">
        <v>102</v>
      </c>
      <c r="C9" s="26">
        <f t="shared" si="0"/>
        <v>93840</v>
      </c>
      <c r="D9" s="31">
        <v>93840</v>
      </c>
      <c r="E9" s="32"/>
    </row>
    <row r="10" spans="1:5" ht="12.75" customHeight="1">
      <c r="A10" s="25">
        <v>30103</v>
      </c>
      <c r="B10" s="29" t="s">
        <v>103</v>
      </c>
      <c r="C10" s="26">
        <f t="shared" si="0"/>
        <v>241027</v>
      </c>
      <c r="D10" s="31">
        <v>241027</v>
      </c>
      <c r="E10" s="32"/>
    </row>
    <row r="11" spans="1:5" ht="12.75" customHeight="1">
      <c r="A11" s="25">
        <v>30104</v>
      </c>
      <c r="B11" s="29" t="s">
        <v>104</v>
      </c>
      <c r="C11" s="26">
        <f t="shared" si="0"/>
        <v>524534</v>
      </c>
      <c r="D11" s="31">
        <v>524534</v>
      </c>
      <c r="E11" s="32"/>
    </row>
    <row r="12" spans="1:5" ht="12.75" customHeight="1">
      <c r="A12" s="25">
        <v>30107</v>
      </c>
      <c r="B12" s="33" t="s">
        <v>105</v>
      </c>
      <c r="C12" s="26">
        <f t="shared" si="0"/>
        <v>0</v>
      </c>
      <c r="D12" s="31">
        <v>0</v>
      </c>
      <c r="E12" s="32"/>
    </row>
    <row r="13" spans="1:5" ht="12.75" customHeight="1">
      <c r="A13" s="25">
        <v>30108</v>
      </c>
      <c r="B13" s="33" t="s">
        <v>106</v>
      </c>
      <c r="C13" s="26">
        <f t="shared" si="0"/>
        <v>1097274</v>
      </c>
      <c r="D13" s="31">
        <v>1097274</v>
      </c>
      <c r="E13" s="32"/>
    </row>
    <row r="14" spans="1:5" ht="12.75" customHeight="1">
      <c r="A14" s="25">
        <v>30109</v>
      </c>
      <c r="B14" s="29" t="s">
        <v>107</v>
      </c>
      <c r="C14" s="26">
        <f t="shared" si="0"/>
        <v>438910</v>
      </c>
      <c r="D14" s="31">
        <v>438910</v>
      </c>
      <c r="E14" s="32"/>
    </row>
    <row r="15" spans="1:5" ht="12.75" customHeight="1">
      <c r="A15" s="25">
        <v>30110</v>
      </c>
      <c r="B15" s="29" t="s">
        <v>108</v>
      </c>
      <c r="C15" s="26">
        <f t="shared" si="0"/>
        <v>0</v>
      </c>
      <c r="D15" s="31">
        <v>0</v>
      </c>
      <c r="E15" s="34"/>
    </row>
    <row r="16" spans="1:5" ht="12.75" customHeight="1">
      <c r="A16" s="25">
        <v>30199</v>
      </c>
      <c r="B16" s="29" t="s">
        <v>109</v>
      </c>
      <c r="C16" s="30">
        <f t="shared" si="0"/>
        <v>2259180</v>
      </c>
      <c r="D16" s="22">
        <v>2259180</v>
      </c>
      <c r="E16" s="35"/>
    </row>
    <row r="17" spans="1:5" ht="12.75" customHeight="1">
      <c r="A17" s="28">
        <v>302</v>
      </c>
      <c r="B17" s="29" t="s">
        <v>110</v>
      </c>
      <c r="C17" s="26">
        <f t="shared" si="0"/>
        <v>807267</v>
      </c>
      <c r="D17" s="36"/>
      <c r="E17" s="31">
        <v>807267</v>
      </c>
    </row>
    <row r="18" spans="1:5" ht="12.75" customHeight="1">
      <c r="A18" s="25">
        <v>30201</v>
      </c>
      <c r="B18" s="29" t="s">
        <v>111</v>
      </c>
      <c r="C18" s="26">
        <f t="shared" si="0"/>
        <v>100000</v>
      </c>
      <c r="D18" s="30"/>
      <c r="E18" s="31">
        <v>100000</v>
      </c>
    </row>
    <row r="19" spans="1:5" ht="12.75" customHeight="1">
      <c r="A19" s="25">
        <v>30202</v>
      </c>
      <c r="B19" s="29" t="s">
        <v>112</v>
      </c>
      <c r="C19" s="26">
        <f t="shared" si="0"/>
        <v>20000</v>
      </c>
      <c r="D19" s="30"/>
      <c r="E19" s="31">
        <v>20000</v>
      </c>
    </row>
    <row r="20" spans="1:5" ht="12.75" customHeight="1">
      <c r="A20" s="25">
        <v>30205</v>
      </c>
      <c r="B20" s="29" t="s">
        <v>113</v>
      </c>
      <c r="C20" s="26">
        <f t="shared" si="0"/>
        <v>20000</v>
      </c>
      <c r="D20" s="30"/>
      <c r="E20" s="31">
        <v>20000</v>
      </c>
    </row>
    <row r="21" spans="1:6" ht="12.75" customHeight="1">
      <c r="A21" s="25">
        <v>30206</v>
      </c>
      <c r="B21" s="29" t="s">
        <v>114</v>
      </c>
      <c r="C21" s="26">
        <f t="shared" si="0"/>
        <v>30000</v>
      </c>
      <c r="D21" s="30"/>
      <c r="E21" s="31">
        <v>30000</v>
      </c>
      <c r="F21" s="7"/>
    </row>
    <row r="22" spans="1:5" ht="12.75" customHeight="1">
      <c r="A22" s="25">
        <v>30209</v>
      </c>
      <c r="B22" s="29" t="s">
        <v>115</v>
      </c>
      <c r="C22" s="26">
        <f t="shared" si="0"/>
        <v>10000</v>
      </c>
      <c r="D22" s="26"/>
      <c r="E22" s="31">
        <v>10000</v>
      </c>
    </row>
    <row r="23" spans="1:5" ht="12.75" customHeight="1">
      <c r="A23" s="25">
        <v>30211</v>
      </c>
      <c r="B23" s="29" t="s">
        <v>116</v>
      </c>
      <c r="C23" s="26">
        <f t="shared" si="0"/>
        <v>40000</v>
      </c>
      <c r="D23" s="30"/>
      <c r="E23" s="31">
        <v>40000</v>
      </c>
    </row>
    <row r="24" spans="1:6" ht="12.75" customHeight="1">
      <c r="A24" s="25">
        <v>30212</v>
      </c>
      <c r="B24" s="29" t="s">
        <v>117</v>
      </c>
      <c r="C24" s="26">
        <f t="shared" si="0"/>
        <v>0</v>
      </c>
      <c r="D24" s="26"/>
      <c r="E24" s="31">
        <v>0</v>
      </c>
      <c r="F24" s="7"/>
    </row>
    <row r="25" spans="1:5" ht="12.75" customHeight="1">
      <c r="A25" s="25">
        <v>30213</v>
      </c>
      <c r="B25" s="29" t="s">
        <v>118</v>
      </c>
      <c r="C25" s="26">
        <f t="shared" si="0"/>
        <v>30000</v>
      </c>
      <c r="D25" s="26"/>
      <c r="E25" s="31">
        <v>30000</v>
      </c>
    </row>
    <row r="26" spans="1:5" ht="12.75" customHeight="1">
      <c r="A26" s="25">
        <v>30214</v>
      </c>
      <c r="B26" s="29" t="s">
        <v>119</v>
      </c>
      <c r="C26" s="26">
        <f t="shared" si="0"/>
        <v>0</v>
      </c>
      <c r="D26" s="26"/>
      <c r="E26" s="31">
        <v>0</v>
      </c>
    </row>
    <row r="27" spans="1:6" ht="12.75" customHeight="1">
      <c r="A27" s="25">
        <v>30215</v>
      </c>
      <c r="B27" s="29" t="s">
        <v>120</v>
      </c>
      <c r="C27" s="26">
        <f t="shared" si="0"/>
        <v>50000</v>
      </c>
      <c r="D27" s="26"/>
      <c r="E27" s="31">
        <v>50000</v>
      </c>
      <c r="F27" s="7"/>
    </row>
    <row r="28" spans="1:6" ht="12.75" customHeight="1">
      <c r="A28" s="25">
        <v>30216</v>
      </c>
      <c r="B28" s="29" t="s">
        <v>121</v>
      </c>
      <c r="C28" s="26">
        <f t="shared" si="0"/>
        <v>50000</v>
      </c>
      <c r="D28" s="26"/>
      <c r="E28" s="31">
        <v>50000</v>
      </c>
      <c r="F28" s="7"/>
    </row>
    <row r="29" spans="1:6" ht="12.75" customHeight="1">
      <c r="A29" s="25">
        <v>30217</v>
      </c>
      <c r="B29" s="29" t="s">
        <v>122</v>
      </c>
      <c r="C29" s="26">
        <f t="shared" si="0"/>
        <v>100000</v>
      </c>
      <c r="D29" s="26"/>
      <c r="E29" s="31">
        <v>100000</v>
      </c>
      <c r="F29" s="7"/>
    </row>
    <row r="30" spans="1:6" ht="12.75" customHeight="1">
      <c r="A30" s="25">
        <v>30218</v>
      </c>
      <c r="B30" s="29" t="s">
        <v>123</v>
      </c>
      <c r="C30" s="26">
        <f t="shared" si="0"/>
        <v>0</v>
      </c>
      <c r="D30" s="26"/>
      <c r="E30" s="31">
        <v>0</v>
      </c>
      <c r="F30" s="7"/>
    </row>
    <row r="31" spans="1:6" ht="12.75" customHeight="1">
      <c r="A31" s="25">
        <v>30224</v>
      </c>
      <c r="B31" s="29" t="s">
        <v>124</v>
      </c>
      <c r="C31" s="26">
        <f t="shared" si="0"/>
        <v>0</v>
      </c>
      <c r="D31" s="26"/>
      <c r="E31" s="31">
        <v>0</v>
      </c>
      <c r="F31" s="7"/>
    </row>
    <row r="32" spans="1:6" ht="12.75" customHeight="1">
      <c r="A32" s="25">
        <v>30226</v>
      </c>
      <c r="B32" s="29" t="s">
        <v>125</v>
      </c>
      <c r="C32" s="26">
        <f t="shared" si="0"/>
        <v>0</v>
      </c>
      <c r="D32" s="26"/>
      <c r="E32" s="31">
        <v>0</v>
      </c>
      <c r="F32" s="7"/>
    </row>
    <row r="33" spans="1:7" ht="12.75" customHeight="1">
      <c r="A33" s="25">
        <v>30228</v>
      </c>
      <c r="B33" s="29" t="s">
        <v>126</v>
      </c>
      <c r="C33" s="26">
        <f t="shared" si="0"/>
        <v>104907</v>
      </c>
      <c r="D33" s="26"/>
      <c r="E33" s="31">
        <v>104907</v>
      </c>
      <c r="G33" s="7"/>
    </row>
    <row r="34" spans="1:6" ht="12.75" customHeight="1">
      <c r="A34" s="25">
        <v>30229</v>
      </c>
      <c r="B34" s="29" t="s">
        <v>127</v>
      </c>
      <c r="C34" s="26">
        <f t="shared" si="0"/>
        <v>157360</v>
      </c>
      <c r="D34" s="26"/>
      <c r="E34" s="31">
        <v>157360</v>
      </c>
      <c r="F34" s="7"/>
    </row>
    <row r="35" spans="1:7" ht="12.75" customHeight="1">
      <c r="A35" s="25">
        <v>30231</v>
      </c>
      <c r="B35" s="29" t="s">
        <v>128</v>
      </c>
      <c r="C35" s="26">
        <f t="shared" si="0"/>
        <v>40000</v>
      </c>
      <c r="D35" s="26"/>
      <c r="E35" s="31">
        <v>40000</v>
      </c>
      <c r="G35" s="7"/>
    </row>
    <row r="36" spans="1:5" ht="12.75" customHeight="1">
      <c r="A36" s="25">
        <v>30239</v>
      </c>
      <c r="B36" s="29" t="s">
        <v>129</v>
      </c>
      <c r="C36" s="26">
        <f t="shared" si="0"/>
        <v>0</v>
      </c>
      <c r="D36" s="26"/>
      <c r="E36" s="31">
        <v>0</v>
      </c>
    </row>
    <row r="37" spans="1:5" ht="12.75" customHeight="1">
      <c r="A37" s="25">
        <v>30241</v>
      </c>
      <c r="B37" s="29" t="s">
        <v>130</v>
      </c>
      <c r="C37" s="26">
        <f t="shared" si="0"/>
        <v>0</v>
      </c>
      <c r="D37" s="26"/>
      <c r="E37" s="31">
        <v>0</v>
      </c>
    </row>
    <row r="38" spans="1:5" ht="12.75" customHeight="1">
      <c r="A38" s="25">
        <v>30299</v>
      </c>
      <c r="B38" s="29" t="s">
        <v>131</v>
      </c>
      <c r="C38" s="26">
        <f t="shared" si="0"/>
        <v>55000</v>
      </c>
      <c r="D38" s="37"/>
      <c r="E38" s="31">
        <v>55000</v>
      </c>
    </row>
    <row r="39" spans="1:6" ht="12.75" customHeight="1">
      <c r="A39" s="28">
        <v>303</v>
      </c>
      <c r="B39" s="29" t="s">
        <v>132</v>
      </c>
      <c r="C39" s="26">
        <f t="shared" si="0"/>
        <v>629441</v>
      </c>
      <c r="D39" s="31">
        <v>629441</v>
      </c>
      <c r="E39" s="38"/>
      <c r="F39" s="7"/>
    </row>
    <row r="40" spans="1:6" ht="12.75" customHeight="1">
      <c r="A40" s="25">
        <v>30303</v>
      </c>
      <c r="B40" s="29" t="s">
        <v>133</v>
      </c>
      <c r="C40" s="26">
        <f t="shared" si="0"/>
        <v>0</v>
      </c>
      <c r="D40" s="31">
        <v>0</v>
      </c>
      <c r="E40" s="34"/>
      <c r="F40" s="7"/>
    </row>
    <row r="41" spans="1:5" ht="12.75" customHeight="1">
      <c r="A41" s="25">
        <v>30304</v>
      </c>
      <c r="B41" s="29" t="s">
        <v>134</v>
      </c>
      <c r="C41" s="26">
        <f t="shared" si="0"/>
        <v>0</v>
      </c>
      <c r="D41" s="31">
        <v>0</v>
      </c>
      <c r="E41" s="34"/>
    </row>
    <row r="42" spans="1:6" ht="12.75" customHeight="1">
      <c r="A42" s="25">
        <v>30305</v>
      </c>
      <c r="B42" s="29" t="s">
        <v>135</v>
      </c>
      <c r="C42" s="26">
        <f t="shared" si="0"/>
        <v>0</v>
      </c>
      <c r="D42" s="31">
        <v>0</v>
      </c>
      <c r="E42" s="34"/>
      <c r="F42" s="7"/>
    </row>
    <row r="43" spans="1:5" ht="12.75" customHeight="1">
      <c r="A43" s="25">
        <v>30306</v>
      </c>
      <c r="B43" s="29" t="s">
        <v>136</v>
      </c>
      <c r="C43" s="26">
        <f t="shared" si="0"/>
        <v>0</v>
      </c>
      <c r="D43" s="31">
        <v>0</v>
      </c>
      <c r="E43" s="34"/>
    </row>
    <row r="44" spans="1:6" ht="12.75" customHeight="1">
      <c r="A44" s="25">
        <v>30307</v>
      </c>
      <c r="B44" s="29" t="s">
        <v>137</v>
      </c>
      <c r="C44" s="26">
        <f t="shared" si="0"/>
        <v>0</v>
      </c>
      <c r="D44" s="31">
        <v>0</v>
      </c>
      <c r="E44" s="34"/>
      <c r="F44" s="7"/>
    </row>
    <row r="45" spans="1:5" ht="12.75" customHeight="1">
      <c r="A45" s="25">
        <v>30309</v>
      </c>
      <c r="B45" s="29" t="s">
        <v>138</v>
      </c>
      <c r="C45" s="26">
        <f t="shared" si="0"/>
        <v>0</v>
      </c>
      <c r="D45" s="31">
        <v>0</v>
      </c>
      <c r="E45" s="32"/>
    </row>
    <row r="46" spans="1:5" ht="12.75" customHeight="1">
      <c r="A46" s="25">
        <v>30311</v>
      </c>
      <c r="B46" s="29" t="s">
        <v>139</v>
      </c>
      <c r="C46" s="26">
        <f t="shared" si="0"/>
        <v>629441</v>
      </c>
      <c r="D46" s="31">
        <v>629441</v>
      </c>
      <c r="E46" s="34"/>
    </row>
    <row r="47" spans="1:5" ht="12.75" customHeight="1">
      <c r="A47" s="25">
        <v>30399</v>
      </c>
      <c r="B47" s="29" t="s">
        <v>140</v>
      </c>
      <c r="C47" s="26">
        <f t="shared" si="0"/>
        <v>0</v>
      </c>
      <c r="D47" s="22">
        <v>0</v>
      </c>
      <c r="E47" s="34"/>
    </row>
    <row r="48" spans="4:5" ht="12.75" customHeight="1">
      <c r="D48" s="7"/>
      <c r="E48" s="7"/>
    </row>
    <row r="49" spans="4:5" ht="12.75" customHeight="1">
      <c r="D49" s="7"/>
      <c r="E49" s="7"/>
    </row>
    <row r="50" ht="12.75" customHeight="1">
      <c r="E50" s="7"/>
    </row>
    <row r="51" ht="12.75" customHeight="1">
      <c r="E51" s="7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P7" sqref="P7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1" t="s">
        <v>0</v>
      </c>
      <c r="AT2" s="23" t="s">
        <v>73</v>
      </c>
    </row>
    <row r="3" spans="1:46" ht="24.75" customHeight="1">
      <c r="A3" s="68" t="s">
        <v>76</v>
      </c>
      <c r="B3" s="68" t="s">
        <v>77</v>
      </c>
      <c r="C3" s="68" t="s">
        <v>78</v>
      </c>
      <c r="D3" s="67" t="s">
        <v>79</v>
      </c>
      <c r="E3" s="68" t="s">
        <v>86</v>
      </c>
      <c r="F3" s="67" t="s">
        <v>94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8"/>
      <c r="B4" s="68"/>
      <c r="C4" s="68"/>
      <c r="D4" s="67"/>
      <c r="E4" s="68"/>
      <c r="F4" s="71" t="s">
        <v>100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110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132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8"/>
      <c r="B5" s="68"/>
      <c r="C5" s="68"/>
      <c r="D5" s="67"/>
      <c r="E5" s="67"/>
      <c r="F5" s="16" t="s">
        <v>142</v>
      </c>
      <c r="G5" s="17" t="s">
        <v>143</v>
      </c>
      <c r="H5" s="17" t="s">
        <v>144</v>
      </c>
      <c r="I5" s="17" t="s">
        <v>145</v>
      </c>
      <c r="J5" s="17" t="s">
        <v>146</v>
      </c>
      <c r="K5" s="17" t="s">
        <v>147</v>
      </c>
      <c r="L5" s="17" t="s">
        <v>148</v>
      </c>
      <c r="M5" s="17" t="s">
        <v>149</v>
      </c>
      <c r="N5" s="17" t="s">
        <v>150</v>
      </c>
      <c r="O5" s="17" t="s">
        <v>151</v>
      </c>
      <c r="P5" s="17" t="s">
        <v>142</v>
      </c>
      <c r="Q5" s="17" t="s">
        <v>152</v>
      </c>
      <c r="R5" s="17" t="s">
        <v>153</v>
      </c>
      <c r="S5" s="17" t="s">
        <v>154</v>
      </c>
      <c r="T5" s="17" t="s">
        <v>155</v>
      </c>
      <c r="U5" s="17" t="s">
        <v>156</v>
      </c>
      <c r="V5" s="17" t="s">
        <v>157</v>
      </c>
      <c r="W5" s="17" t="s">
        <v>158</v>
      </c>
      <c r="X5" s="17" t="s">
        <v>159</v>
      </c>
      <c r="Y5" s="17" t="s">
        <v>160</v>
      </c>
      <c r="Z5" s="17" t="s">
        <v>161</v>
      </c>
      <c r="AA5" s="17" t="s">
        <v>162</v>
      </c>
      <c r="AB5" s="17" t="s">
        <v>163</v>
      </c>
      <c r="AC5" s="17" t="s">
        <v>164</v>
      </c>
      <c r="AD5" s="17" t="s">
        <v>165</v>
      </c>
      <c r="AE5" s="17" t="s">
        <v>166</v>
      </c>
      <c r="AF5" s="17" t="s">
        <v>167</v>
      </c>
      <c r="AG5" s="17" t="s">
        <v>168</v>
      </c>
      <c r="AH5" s="17" t="s">
        <v>169</v>
      </c>
      <c r="AI5" s="17" t="s">
        <v>170</v>
      </c>
      <c r="AJ5" s="17" t="s">
        <v>171</v>
      </c>
      <c r="AK5" s="17" t="s">
        <v>172</v>
      </c>
      <c r="AL5" s="17" t="s">
        <v>142</v>
      </c>
      <c r="AM5" s="17" t="s">
        <v>173</v>
      </c>
      <c r="AN5" s="17" t="s">
        <v>174</v>
      </c>
      <c r="AO5" s="17" t="s">
        <v>175</v>
      </c>
      <c r="AP5" s="17" t="s">
        <v>176</v>
      </c>
      <c r="AQ5" s="17" t="s">
        <v>177</v>
      </c>
      <c r="AR5" s="17" t="s">
        <v>178</v>
      </c>
      <c r="AS5" s="17" t="s">
        <v>179</v>
      </c>
      <c r="AT5" s="17" t="s">
        <v>180</v>
      </c>
    </row>
    <row r="6" spans="1:46" ht="12.75" customHeight="1">
      <c r="A6" s="11" t="s">
        <v>85</v>
      </c>
      <c r="B6" s="11" t="s">
        <v>85</v>
      </c>
      <c r="C6" s="11" t="s">
        <v>85</v>
      </c>
      <c r="D6" s="11" t="s">
        <v>85</v>
      </c>
      <c r="E6" s="11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>
        <v>30</v>
      </c>
      <c r="AI6" s="13">
        <v>31</v>
      </c>
      <c r="AJ6" s="13">
        <v>32</v>
      </c>
      <c r="AK6" s="13">
        <v>33</v>
      </c>
      <c r="AL6" s="13">
        <v>34</v>
      </c>
      <c r="AM6" s="13">
        <v>35</v>
      </c>
      <c r="AN6" s="13">
        <v>36</v>
      </c>
      <c r="AO6" s="13">
        <v>37</v>
      </c>
      <c r="AP6" s="13">
        <v>38</v>
      </c>
      <c r="AQ6" s="13">
        <v>39</v>
      </c>
      <c r="AR6" s="13">
        <v>40</v>
      </c>
      <c r="AS6" s="13">
        <v>41</v>
      </c>
      <c r="AT6" s="13">
        <v>42</v>
      </c>
    </row>
    <row r="7" spans="1:46" ht="18.75" customHeight="1">
      <c r="A7" s="18"/>
      <c r="B7" s="19"/>
      <c r="C7" s="19"/>
      <c r="D7" s="20" t="s">
        <v>86</v>
      </c>
      <c r="E7" s="21">
        <v>10231797</v>
      </c>
      <c r="F7" s="22">
        <v>8795089</v>
      </c>
      <c r="G7" s="6">
        <v>4140324</v>
      </c>
      <c r="H7" s="6">
        <v>93840</v>
      </c>
      <c r="I7" s="6">
        <v>241027</v>
      </c>
      <c r="J7" s="6">
        <v>524534</v>
      </c>
      <c r="K7" s="6">
        <v>0</v>
      </c>
      <c r="L7" s="6">
        <v>1097274</v>
      </c>
      <c r="M7" s="6">
        <v>438910</v>
      </c>
      <c r="N7" s="6">
        <v>0</v>
      </c>
      <c r="O7" s="6">
        <v>2259180</v>
      </c>
      <c r="P7" s="6">
        <v>807267</v>
      </c>
      <c r="Q7" s="6">
        <v>100000</v>
      </c>
      <c r="R7" s="6">
        <v>20000</v>
      </c>
      <c r="S7" s="6">
        <v>20000</v>
      </c>
      <c r="T7" s="6">
        <v>30000</v>
      </c>
      <c r="U7" s="6">
        <v>10000</v>
      </c>
      <c r="V7" s="6">
        <v>40000</v>
      </c>
      <c r="W7" s="6">
        <v>0</v>
      </c>
      <c r="X7" s="6">
        <v>30000</v>
      </c>
      <c r="Y7" s="6">
        <v>0</v>
      </c>
      <c r="Z7" s="6">
        <v>50000</v>
      </c>
      <c r="AA7" s="6">
        <v>50000</v>
      </c>
      <c r="AB7" s="6">
        <v>100000</v>
      </c>
      <c r="AC7" s="6">
        <v>0</v>
      </c>
      <c r="AD7" s="6">
        <v>0</v>
      </c>
      <c r="AE7" s="6">
        <v>0</v>
      </c>
      <c r="AF7" s="6">
        <v>104907</v>
      </c>
      <c r="AG7" s="6">
        <v>157360</v>
      </c>
      <c r="AH7" s="6">
        <v>40000</v>
      </c>
      <c r="AI7" s="6">
        <v>0</v>
      </c>
      <c r="AJ7" s="6">
        <v>0</v>
      </c>
      <c r="AK7" s="6">
        <v>55000</v>
      </c>
      <c r="AL7" s="6">
        <v>629441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629441</v>
      </c>
      <c r="AT7" s="6">
        <v>0</v>
      </c>
    </row>
    <row r="8" spans="1:47" ht="18.75" customHeight="1">
      <c r="A8" s="18" t="s">
        <v>87</v>
      </c>
      <c r="B8" s="19"/>
      <c r="C8" s="19"/>
      <c r="D8" s="20" t="s">
        <v>88</v>
      </c>
      <c r="E8" s="21">
        <v>10231797</v>
      </c>
      <c r="F8" s="22">
        <v>8795089</v>
      </c>
      <c r="G8" s="6">
        <v>4140324</v>
      </c>
      <c r="H8" s="6">
        <v>93840</v>
      </c>
      <c r="I8" s="6">
        <v>241027</v>
      </c>
      <c r="J8" s="6">
        <v>524534</v>
      </c>
      <c r="K8" s="6">
        <v>0</v>
      </c>
      <c r="L8" s="6">
        <v>1097274</v>
      </c>
      <c r="M8" s="6">
        <v>438910</v>
      </c>
      <c r="N8" s="6">
        <v>0</v>
      </c>
      <c r="O8" s="6">
        <v>2259180</v>
      </c>
      <c r="P8" s="6">
        <v>807267</v>
      </c>
      <c r="Q8" s="6">
        <v>100000</v>
      </c>
      <c r="R8" s="6">
        <v>20000</v>
      </c>
      <c r="S8" s="6">
        <v>20000</v>
      </c>
      <c r="T8" s="6">
        <v>30000</v>
      </c>
      <c r="U8" s="6">
        <v>10000</v>
      </c>
      <c r="V8" s="6">
        <v>40000</v>
      </c>
      <c r="W8" s="6">
        <v>0</v>
      </c>
      <c r="X8" s="6">
        <v>30000</v>
      </c>
      <c r="Y8" s="6">
        <v>0</v>
      </c>
      <c r="Z8" s="6">
        <v>50000</v>
      </c>
      <c r="AA8" s="6">
        <v>50000</v>
      </c>
      <c r="AB8" s="6">
        <v>100000</v>
      </c>
      <c r="AC8" s="6">
        <v>0</v>
      </c>
      <c r="AD8" s="6">
        <v>0</v>
      </c>
      <c r="AE8" s="6">
        <v>0</v>
      </c>
      <c r="AF8" s="6">
        <v>104907</v>
      </c>
      <c r="AG8" s="6">
        <v>157360</v>
      </c>
      <c r="AH8" s="6">
        <v>40000</v>
      </c>
      <c r="AI8" s="6">
        <v>0</v>
      </c>
      <c r="AJ8" s="6">
        <v>0</v>
      </c>
      <c r="AK8" s="6">
        <v>55000</v>
      </c>
      <c r="AL8" s="6">
        <v>629441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629441</v>
      </c>
      <c r="AT8" s="6">
        <v>0</v>
      </c>
      <c r="AU8" s="7"/>
    </row>
    <row r="9" spans="1:46" ht="18.75" customHeight="1">
      <c r="A9" s="18"/>
      <c r="B9" s="19" t="s">
        <v>89</v>
      </c>
      <c r="C9" s="19"/>
      <c r="D9" s="20" t="s">
        <v>90</v>
      </c>
      <c r="E9" s="21">
        <v>10231797</v>
      </c>
      <c r="F9" s="22">
        <v>8795089</v>
      </c>
      <c r="G9" s="6">
        <v>4140324</v>
      </c>
      <c r="H9" s="6">
        <v>93840</v>
      </c>
      <c r="I9" s="6">
        <v>241027</v>
      </c>
      <c r="J9" s="6">
        <v>524534</v>
      </c>
      <c r="K9" s="6">
        <v>0</v>
      </c>
      <c r="L9" s="6">
        <v>1097274</v>
      </c>
      <c r="M9" s="6">
        <v>438910</v>
      </c>
      <c r="N9" s="6">
        <v>0</v>
      </c>
      <c r="O9" s="6">
        <v>2259180</v>
      </c>
      <c r="P9" s="6">
        <v>807267</v>
      </c>
      <c r="Q9" s="6">
        <v>100000</v>
      </c>
      <c r="R9" s="6">
        <v>20000</v>
      </c>
      <c r="S9" s="6">
        <v>20000</v>
      </c>
      <c r="T9" s="6">
        <v>30000</v>
      </c>
      <c r="U9" s="6">
        <v>10000</v>
      </c>
      <c r="V9" s="6">
        <v>40000</v>
      </c>
      <c r="W9" s="6">
        <v>0</v>
      </c>
      <c r="X9" s="6">
        <v>30000</v>
      </c>
      <c r="Y9" s="6">
        <v>0</v>
      </c>
      <c r="Z9" s="6">
        <v>50000</v>
      </c>
      <c r="AA9" s="6">
        <v>50000</v>
      </c>
      <c r="AB9" s="6">
        <v>100000</v>
      </c>
      <c r="AC9" s="6">
        <v>0</v>
      </c>
      <c r="AD9" s="6">
        <v>0</v>
      </c>
      <c r="AE9" s="6">
        <v>0</v>
      </c>
      <c r="AF9" s="6">
        <v>104907</v>
      </c>
      <c r="AG9" s="6">
        <v>157360</v>
      </c>
      <c r="AH9" s="6">
        <v>40000</v>
      </c>
      <c r="AI9" s="6">
        <v>0</v>
      </c>
      <c r="AJ9" s="6">
        <v>0</v>
      </c>
      <c r="AK9" s="6">
        <v>55000</v>
      </c>
      <c r="AL9" s="6">
        <v>629441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629441</v>
      </c>
      <c r="AT9" s="6">
        <v>0</v>
      </c>
    </row>
    <row r="10" spans="1:47" ht="18.75" customHeight="1">
      <c r="A10" s="18" t="s">
        <v>91</v>
      </c>
      <c r="B10" s="19" t="s">
        <v>92</v>
      </c>
      <c r="C10" s="19" t="s">
        <v>89</v>
      </c>
      <c r="D10" s="20" t="s">
        <v>93</v>
      </c>
      <c r="E10" s="21">
        <v>10231797</v>
      </c>
      <c r="F10" s="22">
        <v>8795089</v>
      </c>
      <c r="G10" s="6">
        <v>4140324</v>
      </c>
      <c r="H10" s="6">
        <v>93840</v>
      </c>
      <c r="I10" s="6">
        <v>241027</v>
      </c>
      <c r="J10" s="6">
        <v>524534</v>
      </c>
      <c r="K10" s="6">
        <v>0</v>
      </c>
      <c r="L10" s="6">
        <v>1097274</v>
      </c>
      <c r="M10" s="6">
        <v>438910</v>
      </c>
      <c r="N10" s="6">
        <v>0</v>
      </c>
      <c r="O10" s="6">
        <v>2259180</v>
      </c>
      <c r="P10" s="6">
        <v>807267</v>
      </c>
      <c r="Q10" s="6">
        <v>100000</v>
      </c>
      <c r="R10" s="6">
        <v>20000</v>
      </c>
      <c r="S10" s="6">
        <v>20000</v>
      </c>
      <c r="T10" s="6">
        <v>30000</v>
      </c>
      <c r="U10" s="6">
        <v>10000</v>
      </c>
      <c r="V10" s="6">
        <v>40000</v>
      </c>
      <c r="W10" s="6">
        <v>0</v>
      </c>
      <c r="X10" s="6">
        <v>30000</v>
      </c>
      <c r="Y10" s="6">
        <v>0</v>
      </c>
      <c r="Z10" s="6">
        <v>50000</v>
      </c>
      <c r="AA10" s="6">
        <v>50000</v>
      </c>
      <c r="AB10" s="6">
        <v>100000</v>
      </c>
      <c r="AC10" s="6">
        <v>0</v>
      </c>
      <c r="AD10" s="6">
        <v>0</v>
      </c>
      <c r="AE10" s="6">
        <v>0</v>
      </c>
      <c r="AF10" s="6">
        <v>104907</v>
      </c>
      <c r="AG10" s="6">
        <v>157360</v>
      </c>
      <c r="AH10" s="6">
        <v>40000</v>
      </c>
      <c r="AI10" s="6">
        <v>0</v>
      </c>
      <c r="AJ10" s="6">
        <v>0</v>
      </c>
      <c r="AK10" s="6">
        <v>55000</v>
      </c>
      <c r="AL10" s="6">
        <v>629441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629441</v>
      </c>
      <c r="AT10" s="6">
        <v>0</v>
      </c>
      <c r="AU10" s="7"/>
    </row>
    <row r="11" spans="2:45" ht="12.75" customHeight="1">
      <c r="B11" s="7"/>
      <c r="C11" s="7"/>
      <c r="D11" s="7"/>
      <c r="F11" s="7"/>
      <c r="I11" s="7"/>
      <c r="M11" s="7"/>
      <c r="O11" s="7"/>
      <c r="P11" s="7"/>
      <c r="R11" s="7"/>
      <c r="T11" s="7"/>
      <c r="V11" s="7"/>
      <c r="W11" s="7"/>
      <c r="Y11" s="7"/>
      <c r="Z11" s="7"/>
      <c r="AA11" s="7"/>
      <c r="AB11" s="7"/>
      <c r="AC11" s="7"/>
      <c r="AD11" s="7"/>
      <c r="AF11" s="7"/>
      <c r="AG11" s="7"/>
      <c r="AH11" s="7"/>
      <c r="AI11" s="7"/>
      <c r="AK11" s="7"/>
      <c r="AL11" s="7"/>
      <c r="AN11" s="7"/>
      <c r="AR11" s="7"/>
      <c r="AS11" s="7"/>
    </row>
    <row r="12" spans="3:47" ht="12.75" customHeight="1">
      <c r="C12" s="7"/>
      <c r="D12" s="7"/>
      <c r="E12" s="7"/>
      <c r="K12" s="7"/>
      <c r="L12" s="7"/>
      <c r="M12" s="7"/>
      <c r="P12" s="7"/>
      <c r="R12" s="7"/>
      <c r="T12" s="7"/>
      <c r="U12" s="7"/>
      <c r="V12" s="7"/>
      <c r="X12" s="7"/>
      <c r="Y12" s="7"/>
      <c r="Z12" s="7"/>
      <c r="AA12" s="7"/>
      <c r="AC12" s="7"/>
      <c r="AD12" s="7"/>
      <c r="AF12" s="7"/>
      <c r="AG12" s="7"/>
      <c r="AK12" s="7"/>
      <c r="AN12" s="7"/>
      <c r="AO12" s="7"/>
      <c r="AP12" s="7"/>
      <c r="AR12" s="7"/>
      <c r="AS12" s="7"/>
      <c r="AU12" s="7"/>
    </row>
    <row r="13" spans="2:43" ht="12.75" customHeight="1">
      <c r="B13" s="7"/>
      <c r="D13" s="7"/>
      <c r="F13" s="7"/>
      <c r="I13" s="7"/>
      <c r="N13" s="7"/>
      <c r="R13" s="7"/>
      <c r="S13" s="7"/>
      <c r="V13" s="7"/>
      <c r="Y13" s="7"/>
      <c r="Z13" s="7"/>
      <c r="AB13" s="7"/>
      <c r="AK13" s="7"/>
      <c r="AM13" s="7"/>
      <c r="AQ13" s="7"/>
    </row>
    <row r="14" spans="2:47" ht="12.75" customHeight="1">
      <c r="B14" s="7"/>
      <c r="L14" s="7"/>
      <c r="O14" s="7"/>
      <c r="P14" s="7"/>
      <c r="T14" s="7"/>
      <c r="V14" s="7"/>
      <c r="W14" s="7"/>
      <c r="AB14" s="7"/>
      <c r="AC14" s="7"/>
      <c r="AF14" s="7"/>
      <c r="AH14" s="7"/>
      <c r="AI14" s="7"/>
      <c r="AK14" s="7"/>
      <c r="AL14" s="7"/>
      <c r="AN14" s="7"/>
      <c r="AO14" s="7"/>
      <c r="AU14" s="7"/>
    </row>
    <row r="15" spans="4:47" ht="12.75" customHeight="1">
      <c r="D15" s="7"/>
      <c r="M15" s="7"/>
      <c r="P15" s="7"/>
      <c r="T15" s="7"/>
      <c r="U15" s="7"/>
      <c r="AC15" s="7"/>
      <c r="AE15" s="7"/>
      <c r="AG15" s="7"/>
      <c r="AK15" s="7"/>
      <c r="AL15" s="7"/>
      <c r="AM15" s="7"/>
      <c r="AO15" s="7"/>
      <c r="AQ15" s="7"/>
      <c r="AR15" s="7"/>
      <c r="AU15" s="7"/>
    </row>
    <row r="16" spans="4:40" ht="12.75" customHeight="1">
      <c r="D16" s="7"/>
      <c r="F16" s="7"/>
      <c r="J16" s="7"/>
      <c r="L16" s="7"/>
      <c r="M16" s="7"/>
      <c r="N16" s="7"/>
      <c r="S16" s="7"/>
      <c r="V16" s="7"/>
      <c r="AB16" s="7"/>
      <c r="AC16" s="7"/>
      <c r="AD16" s="7"/>
      <c r="AI16" s="7"/>
      <c r="AJ16" s="7"/>
      <c r="AM16" s="7"/>
      <c r="AN16" s="7"/>
    </row>
    <row r="17" spans="4:41" ht="12.75" customHeight="1">
      <c r="D17" s="7"/>
      <c r="E17" s="7"/>
      <c r="F17" s="7"/>
      <c r="I17" s="7"/>
      <c r="J17" s="7"/>
      <c r="N17" s="7"/>
      <c r="P17" s="7"/>
      <c r="T17" s="7"/>
      <c r="V17" s="7"/>
      <c r="W17" s="7"/>
      <c r="Y17" s="7"/>
      <c r="AA17" s="7"/>
      <c r="AD17" s="7"/>
      <c r="AE17" s="7"/>
      <c r="AF17" s="7"/>
      <c r="AI17" s="7"/>
      <c r="AO17" s="7"/>
    </row>
    <row r="18" spans="3:43" ht="12.75" customHeight="1">
      <c r="C18" s="7"/>
      <c r="E18" s="7"/>
      <c r="F18" s="7"/>
      <c r="I18" s="7"/>
      <c r="M18" s="7"/>
      <c r="Q18" s="7"/>
      <c r="S18" s="7"/>
      <c r="T18" s="7"/>
      <c r="U18" s="7"/>
      <c r="V18" s="7"/>
      <c r="AA18" s="7"/>
      <c r="AD18" s="7"/>
      <c r="AE18" s="7"/>
      <c r="AH18" s="7"/>
      <c r="AO18" s="7"/>
      <c r="AQ18" s="7"/>
    </row>
    <row r="19" spans="5:32" ht="12.75" customHeight="1">
      <c r="E19" s="7"/>
      <c r="F19" s="7"/>
      <c r="M19" s="7"/>
      <c r="N19" s="7"/>
      <c r="T19" s="7"/>
      <c r="V19" s="7"/>
      <c r="W19" s="7"/>
      <c r="Z19" s="7"/>
      <c r="AE19" s="7"/>
      <c r="AF19" s="7"/>
    </row>
    <row r="20" spans="4:35" ht="12.75" customHeight="1">
      <c r="D20" s="7"/>
      <c r="E20" s="7"/>
      <c r="M20" s="7"/>
      <c r="N20" s="7"/>
      <c r="Q20" s="7"/>
      <c r="R20" s="7"/>
      <c r="U20" s="7"/>
      <c r="Y20" s="7"/>
      <c r="AB20" s="7"/>
      <c r="AC20" s="7"/>
      <c r="AE20" s="7"/>
      <c r="AI20" s="7"/>
    </row>
    <row r="21" spans="18:35" ht="12.75" customHeight="1">
      <c r="R21" s="7"/>
      <c r="V21" s="7"/>
      <c r="AA21" s="7"/>
      <c r="AH21" s="7"/>
      <c r="AI21" s="7"/>
    </row>
    <row r="22" spans="10:38" ht="12.75" customHeight="1">
      <c r="J22" s="7"/>
      <c r="P22" s="7"/>
      <c r="U22" s="7"/>
      <c r="AF22" s="7"/>
      <c r="AL22" s="7"/>
    </row>
    <row r="23" spans="5:33" ht="12.75" customHeight="1">
      <c r="E23" s="7"/>
      <c r="F23" s="7"/>
      <c r="G23" s="7"/>
      <c r="U23" s="7"/>
      <c r="Z23" s="7"/>
      <c r="AF23" s="7"/>
      <c r="AG23" s="7"/>
    </row>
    <row r="24" ht="12.75" customHeight="1">
      <c r="Y24" s="7"/>
    </row>
    <row r="25" ht="12.75" customHeight="1">
      <c r="V25" s="7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D50" sqref="D50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181</v>
      </c>
      <c r="B1" s="64"/>
      <c r="C1" s="64"/>
      <c r="D1" s="64"/>
      <c r="E1" s="64"/>
      <c r="F1" s="64"/>
      <c r="G1" s="64"/>
    </row>
    <row r="2" spans="1:7" ht="12.75" customHeight="1">
      <c r="A2" s="1" t="s">
        <v>0</v>
      </c>
      <c r="G2" s="8" t="s">
        <v>73</v>
      </c>
    </row>
    <row r="3" spans="1:7" ht="25.5" customHeight="1">
      <c r="A3" s="70" t="s">
        <v>76</v>
      </c>
      <c r="B3" s="70" t="s">
        <v>77</v>
      </c>
      <c r="C3" s="70" t="s">
        <v>78</v>
      </c>
      <c r="D3" s="70" t="s">
        <v>79</v>
      </c>
      <c r="E3" s="69" t="s">
        <v>182</v>
      </c>
      <c r="F3" s="69"/>
      <c r="G3" s="69"/>
    </row>
    <row r="4" spans="1:7" ht="20.25" customHeight="1">
      <c r="A4" s="70"/>
      <c r="B4" s="70"/>
      <c r="C4" s="70"/>
      <c r="D4" s="69"/>
      <c r="E4" s="9" t="s">
        <v>86</v>
      </c>
      <c r="F4" s="10" t="s">
        <v>94</v>
      </c>
      <c r="G4" s="10" t="s">
        <v>95</v>
      </c>
    </row>
    <row r="5" spans="1:7" ht="12.75" customHeight="1">
      <c r="A5" s="11" t="s">
        <v>85</v>
      </c>
      <c r="B5" s="11" t="s">
        <v>85</v>
      </c>
      <c r="C5" s="11" t="s">
        <v>85</v>
      </c>
      <c r="D5" s="12" t="s">
        <v>85</v>
      </c>
      <c r="E5" s="13">
        <v>1</v>
      </c>
      <c r="F5" s="13">
        <v>2</v>
      </c>
      <c r="G5" s="13">
        <v>3</v>
      </c>
    </row>
    <row r="6" spans="1:7" ht="18.75" customHeight="1">
      <c r="A6" s="14"/>
      <c r="B6" s="14"/>
      <c r="C6" s="14"/>
      <c r="D6" s="15"/>
      <c r="E6" s="6"/>
      <c r="F6" s="6"/>
      <c r="G6" s="6"/>
    </row>
    <row r="7" spans="1:7" ht="12.75" customHeight="1">
      <c r="A7" s="7"/>
      <c r="B7" s="7"/>
      <c r="E7" s="7"/>
      <c r="F7" s="7"/>
      <c r="G7" s="7"/>
    </row>
    <row r="8" spans="1:7" ht="12.75" customHeight="1">
      <c r="A8" s="7"/>
      <c r="B8" s="7"/>
      <c r="C8" s="7"/>
      <c r="D8" s="7"/>
      <c r="G8" s="7"/>
    </row>
    <row r="9" spans="2:7" ht="12.75" customHeight="1">
      <c r="B9" s="7"/>
      <c r="C9" s="7"/>
      <c r="D9" s="7"/>
      <c r="E9" s="7"/>
      <c r="G9" s="7"/>
    </row>
    <row r="10" spans="1:7" ht="12.75" customHeight="1">
      <c r="A10" s="7"/>
      <c r="B10" s="7"/>
      <c r="D10" s="7"/>
      <c r="G10" s="7"/>
    </row>
    <row r="11" spans="4:5" ht="12.75" customHeight="1">
      <c r="D11" s="7"/>
      <c r="E11" s="7"/>
    </row>
    <row r="12" spans="2:4" ht="12.75" customHeight="1">
      <c r="B12" s="7"/>
      <c r="D12" s="7"/>
    </row>
    <row r="13" ht="12.75" customHeight="1">
      <c r="B13" s="7"/>
    </row>
    <row r="14" spans="2:5" ht="12.75" customHeight="1">
      <c r="B14" s="7"/>
      <c r="E14" s="7"/>
    </row>
    <row r="15" spans="3:4" ht="12.75" customHeight="1">
      <c r="C15" s="7"/>
      <c r="D15" s="7"/>
    </row>
    <row r="16" ht="12.75" customHeight="1">
      <c r="E16" s="7"/>
    </row>
    <row r="17" ht="12.75" customHeight="1">
      <c r="C17" s="7"/>
    </row>
    <row r="19" ht="12.75" customHeight="1">
      <c r="D19" s="7"/>
    </row>
    <row r="21" ht="12.75" customHeight="1">
      <c r="D21" s="7"/>
    </row>
    <row r="23" ht="12.75" customHeight="1">
      <c r="D23" s="7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tabSelected="1" zoomScalePageLayoutView="0" workbookViewId="0" topLeftCell="A1">
      <selection activeCell="K18" sqref="K18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198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1" t="s">
        <v>0</v>
      </c>
      <c r="I2" s="8" t="s">
        <v>73</v>
      </c>
    </row>
    <row r="3" spans="1:9" ht="19.5" customHeight="1">
      <c r="A3" s="68" t="s">
        <v>183</v>
      </c>
      <c r="B3" s="67" t="s">
        <v>184</v>
      </c>
      <c r="C3" s="67"/>
      <c r="D3" s="67"/>
      <c r="E3" s="68"/>
      <c r="F3" s="67" t="s">
        <v>185</v>
      </c>
      <c r="G3" s="67"/>
      <c r="H3" s="67"/>
      <c r="I3" s="67"/>
    </row>
    <row r="4" spans="1:9" ht="42.75" customHeight="1">
      <c r="A4" s="66"/>
      <c r="B4" s="2" t="s">
        <v>186</v>
      </c>
      <c r="C4" s="3" t="s">
        <v>187</v>
      </c>
      <c r="D4" s="3" t="s">
        <v>188</v>
      </c>
      <c r="E4" s="3" t="s">
        <v>189</v>
      </c>
      <c r="F4" s="4" t="s">
        <v>186</v>
      </c>
      <c r="G4" s="3" t="s">
        <v>187</v>
      </c>
      <c r="H4" s="3" t="s">
        <v>190</v>
      </c>
      <c r="I4" s="4" t="s">
        <v>189</v>
      </c>
    </row>
    <row r="5" spans="1:9" ht="20.25" customHeight="1">
      <c r="A5" s="5" t="s">
        <v>86</v>
      </c>
      <c r="B5" s="6">
        <f aca="true" t="shared" si="0" ref="B5:I5">SUM(B6:B7)</f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670000</v>
      </c>
      <c r="G5" s="6">
        <f t="shared" si="0"/>
        <v>140000</v>
      </c>
      <c r="H5" s="6">
        <f t="shared" si="0"/>
        <v>500000</v>
      </c>
      <c r="I5" s="6">
        <f t="shared" si="0"/>
        <v>30000</v>
      </c>
    </row>
    <row r="6" spans="1:9" ht="20.25" customHeight="1">
      <c r="A6" s="5" t="s">
        <v>191</v>
      </c>
      <c r="B6" s="6">
        <v>0</v>
      </c>
      <c r="C6" s="6">
        <v>0</v>
      </c>
      <c r="D6" s="6">
        <v>0</v>
      </c>
      <c r="E6" s="6">
        <v>0</v>
      </c>
      <c r="F6" s="6">
        <v>350000</v>
      </c>
      <c r="G6" s="6">
        <v>100000</v>
      </c>
      <c r="H6" s="6">
        <v>220000</v>
      </c>
      <c r="I6" s="6">
        <v>30000</v>
      </c>
    </row>
    <row r="7" spans="1:9" ht="20.25" customHeight="1">
      <c r="A7" s="5" t="s">
        <v>169</v>
      </c>
      <c r="B7" s="6">
        <v>0</v>
      </c>
      <c r="C7" s="6">
        <v>0</v>
      </c>
      <c r="D7" s="6">
        <v>0</v>
      </c>
      <c r="E7" s="6">
        <v>0</v>
      </c>
      <c r="F7" s="6">
        <v>320000</v>
      </c>
      <c r="G7" s="6">
        <v>40000</v>
      </c>
      <c r="H7" s="6">
        <v>280000</v>
      </c>
      <c r="I7" s="6">
        <v>0</v>
      </c>
    </row>
    <row r="8" spans="1:8" ht="12.75" customHeight="1">
      <c r="A8" s="7"/>
      <c r="B8" s="7"/>
      <c r="G8" s="7"/>
      <c r="H8" s="7"/>
    </row>
    <row r="9" spans="2:7" ht="12.75" customHeight="1">
      <c r="B9" s="7"/>
      <c r="C9" s="7"/>
      <c r="G9" s="7"/>
    </row>
    <row r="10" spans="1:7" ht="12.75" customHeight="1">
      <c r="A10" s="7"/>
      <c r="E10" s="7"/>
      <c r="G10" s="7"/>
    </row>
    <row r="11" ht="12.75" customHeight="1">
      <c r="C11" s="7"/>
    </row>
    <row r="13" spans="3:6" ht="12.75" customHeight="1">
      <c r="C13" s="7"/>
      <c r="D13" s="7"/>
      <c r="F13" s="7"/>
    </row>
    <row r="14" ht="12.75" customHeight="1">
      <c r="C14" s="7"/>
    </row>
    <row r="16" spans="4:5" ht="12.75" customHeight="1">
      <c r="D16" s="7"/>
      <c r="E16" s="7"/>
    </row>
    <row r="17" ht="12.75" customHeight="1">
      <c r="D17" s="7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2017-01-10T08:06:06Z</dcterms:created>
  <dcterms:modified xsi:type="dcterms:W3CDTF">2017-12-14T03:03:14Z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